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Vantagens e descontos - Mensal " sheetId="1" r:id="rId1"/>
  </sheets>
  <definedNames/>
  <calcPr fullCalcOnLoad="1"/>
</workbook>
</file>

<file path=xl/sharedStrings.xml><?xml version="1.0" encoding="utf-8"?>
<sst xmlns="http://schemas.openxmlformats.org/spreadsheetml/2006/main" count="657" uniqueCount="280">
  <si>
    <t>NOME</t>
  </si>
  <si>
    <t>VIGIA</t>
  </si>
  <si>
    <t>EFETIVO</t>
  </si>
  <si>
    <t>CONTRATO</t>
  </si>
  <si>
    <t>SERVENTE</t>
  </si>
  <si>
    <t>BIOMEDICO</t>
  </si>
  <si>
    <t>LAVADEIRA</t>
  </si>
  <si>
    <t>MOTORISTA</t>
  </si>
  <si>
    <t>COZINHEIRO</t>
  </si>
  <si>
    <t>ENFERMEIRA</t>
  </si>
  <si>
    <t>AUX FARMACIA</t>
  </si>
  <si>
    <t>CARLOS MAGNO</t>
  </si>
  <si>
    <t>COMISSIONADO</t>
  </si>
  <si>
    <t>FARMACEUTICO</t>
  </si>
  <si>
    <t>SEC DE SAUDE</t>
  </si>
  <si>
    <t>NUTRICIONISTA</t>
  </si>
  <si>
    <t>DIRETOR MEDICO</t>
  </si>
  <si>
    <t>FISIOTERAPEUTA</t>
  </si>
  <si>
    <t>MOTORISTA SAMU</t>
  </si>
  <si>
    <t>TEC ENFERMAGEM</t>
  </si>
  <si>
    <t>AGENTE DE SAUDE</t>
  </si>
  <si>
    <t>ASSESSOR TECNICO</t>
  </si>
  <si>
    <t>DIR DE REGULACAO</t>
  </si>
  <si>
    <t>ASSISTENTE SOCIAL</t>
  </si>
  <si>
    <t>AUTORIZADO DE AIH</t>
  </si>
  <si>
    <t>MARIA SUELI SILVA</t>
  </si>
  <si>
    <t>AGENTE DE ENDEMIAS</t>
  </si>
  <si>
    <t>AUX ADMINISTRATIVO</t>
  </si>
  <si>
    <t>CARLA LAIS DE LIMA</t>
  </si>
  <si>
    <t>IRIS ALVES BEZERRA</t>
  </si>
  <si>
    <t>MARIA CELINA SALES</t>
  </si>
  <si>
    <t>MEDICO PLANTONISTA</t>
  </si>
  <si>
    <t>JOAO ARTUR DA COSTA</t>
  </si>
  <si>
    <t>JOSE FABIO SEVERINO</t>
  </si>
  <si>
    <t>JOSE MOACIR BEZERRA</t>
  </si>
  <si>
    <t>MARIA REGILENE DO O</t>
  </si>
  <si>
    <t>ROSE MARIA DA SILVA</t>
  </si>
  <si>
    <t>DAVID PAULO DA SILVA</t>
  </si>
  <si>
    <t>JOAO PAULO DE TORRES</t>
  </si>
  <si>
    <t>JOSE AILTON DA SILVA</t>
  </si>
  <si>
    <t>JOSE GENARIO DE MELO</t>
  </si>
  <si>
    <t>MARCOS JOSE DA SILVA</t>
  </si>
  <si>
    <t>MARIA CICERA DE LIMA</t>
  </si>
  <si>
    <t>MARIA IRENE DA SILVA</t>
  </si>
  <si>
    <t>MURILO LIRA DA SILVA</t>
  </si>
  <si>
    <t>SYLMARA ELZA DE LIMA</t>
  </si>
  <si>
    <t>THAIS SUELI DA SILVA</t>
  </si>
  <si>
    <t xml:space="preserve">WENDY ALVES BEZERRA </t>
  </si>
  <si>
    <t>ADILZA CLARA DA SILVA</t>
  </si>
  <si>
    <t>ALCIONE MARIA MACHADO</t>
  </si>
  <si>
    <t>ALFREDO FERREIRA NETO</t>
  </si>
  <si>
    <t>ALMIR CARLOS DA SILVA</t>
  </si>
  <si>
    <t>ANDREA PAIVA FERREIRA</t>
  </si>
  <si>
    <t>ARON MATIAS DE MACEDO</t>
  </si>
  <si>
    <t>AUX CONS ODONTOLOGICO</t>
  </si>
  <si>
    <t>AUX SERV DE SAUDE ASS</t>
  </si>
  <si>
    <t>CHARLES WILLIAM COUTO</t>
  </si>
  <si>
    <t>DUCILENE MARIA DUARTE</t>
  </si>
  <si>
    <t>GETULIO ALVES CORREIA</t>
  </si>
  <si>
    <t>JOSE WILLIAN DA SILVA</t>
  </si>
  <si>
    <t>JUVANCI JOSE DA SILVA</t>
  </si>
  <si>
    <t>MARIA ALCILEIDE SILVA</t>
  </si>
  <si>
    <t>MARIA ARLETE DA SILVA</t>
  </si>
  <si>
    <t>MARIA CENIRA DA SILVA</t>
  </si>
  <si>
    <t>MARIA DE FATIMA SILVA</t>
  </si>
  <si>
    <t>MARIA DO CARMO XAVIER</t>
  </si>
  <si>
    <t>MARIA DO SOCORRO LIMA</t>
  </si>
  <si>
    <t>ROBERTO LEAL CORDEIRO</t>
  </si>
  <si>
    <t>SELMA BARROS DA SILVA</t>
  </si>
  <si>
    <t>SERGIO DE LIMA MACEDO</t>
  </si>
  <si>
    <t>TEC ANALISES CLINICAS</t>
  </si>
  <si>
    <t>TECNICO EM RADIOLOGIA</t>
  </si>
  <si>
    <t>THAIS PALOMA DA SILVA</t>
  </si>
  <si>
    <t>AUX DE SERV GERAIS ASG</t>
  </si>
  <si>
    <t>CLEONICE ALVES PEREIRA</t>
  </si>
  <si>
    <t>DANIEL WANDERLEY LEITE</t>
  </si>
  <si>
    <t>DIRETOR ADMINISTRATIVO</t>
  </si>
  <si>
    <t>EDJANE SOARES DA SILVA</t>
  </si>
  <si>
    <t>EXPEDITO LUIZ DA SILVA</t>
  </si>
  <si>
    <t>GENOVEVA DE LIMA SILVA</t>
  </si>
  <si>
    <t>GERALDO JOSE DE BARROS</t>
  </si>
  <si>
    <t>HUMBERTO ALBERTO COSTA</t>
  </si>
  <si>
    <t>HYSLA REIS SAADY SILVA</t>
  </si>
  <si>
    <t>IVONALDO ALVES BEZERRA</t>
  </si>
  <si>
    <t>JOSEFA MARIA DE ARRUDA</t>
  </si>
  <si>
    <t>MARIA ADJACIR DA SILVA</t>
  </si>
  <si>
    <t>MARIA ROSEANE DA SILVA</t>
  </si>
  <si>
    <t>ROMICIENE MARIA SOBRAL</t>
  </si>
  <si>
    <t>SECRETARIO DE GABINETE</t>
  </si>
  <si>
    <t>SERGIO ADRIANO CARDOSO</t>
  </si>
  <si>
    <t>SOLON MARIANO DA SILVA</t>
  </si>
  <si>
    <t>AMANDA ALVES DE ANDRADE</t>
  </si>
  <si>
    <t>CAMILA DA SILVA PEREIRA</t>
  </si>
  <si>
    <t>CLAUDIA MARIA DE BARROS</t>
  </si>
  <si>
    <t>CLEITON VIEIRA DA SILVA</t>
  </si>
  <si>
    <t>ERENILDO ALVES DA SILVA</t>
  </si>
  <si>
    <t>IVANILDO ALVES DA SILVA</t>
  </si>
  <si>
    <t>JADSON EDUARDO DA SILVA</t>
  </si>
  <si>
    <t>JOSE ADEMILSON DA SILVA</t>
  </si>
  <si>
    <t>JOSEVANIA MARIA DE LIMA</t>
  </si>
  <si>
    <t>KELMA CELIR DE OLIVEIRA</t>
  </si>
  <si>
    <t>LADJAYNA SILVA DIONIZIO</t>
  </si>
  <si>
    <t>LENILDO SOARES DA SILVA</t>
  </si>
  <si>
    <t>LUCIANO SOARES DA SILVA</t>
  </si>
  <si>
    <t>MARCIO ANTONIO DA SILVA</t>
  </si>
  <si>
    <t>MARIA APARECIDA DE LIRA</t>
  </si>
  <si>
    <t>MEZAABEL NEJAIN DE LIMA</t>
  </si>
  <si>
    <t>NATANAEL JORGE DA SILVA</t>
  </si>
  <si>
    <t>RENATO LUIS DA TRINDADE</t>
  </si>
  <si>
    <t>SEVERINO RAMOS DA SILVA</t>
  </si>
  <si>
    <t>VALKIRIA ALVES DA COSTA</t>
  </si>
  <si>
    <t>VANIA CRISTINA DA SILVA</t>
  </si>
  <si>
    <t>ADEVALDO DA SILVA MENDES</t>
  </si>
  <si>
    <t>AGENTE VIG SANITARIA AVS</t>
  </si>
  <si>
    <t>ALEXSANDRO JOSE DA SILVA</t>
  </si>
  <si>
    <t>ANA MARIA CAMPOS DE LIMA</t>
  </si>
  <si>
    <t>ANTONIO MARCOS DE ARAUJO</t>
  </si>
  <si>
    <t>CICERO ANTONIO DE MACEDO</t>
  </si>
  <si>
    <t>EDNEIDE MARIA DOS SANTOS</t>
  </si>
  <si>
    <t>IVANI LEONILDES DA SILVA</t>
  </si>
  <si>
    <t>IVONETE MORAIS DE TORRES</t>
  </si>
  <si>
    <t>JOAO FRANCISCO DE BARROS</t>
  </si>
  <si>
    <t>JOSEVAL ANTONIO DA SILVA</t>
  </si>
  <si>
    <t>JUCILEIDE MARIA DA SILVA</t>
  </si>
  <si>
    <t>LUCIANO SIMPLICIO DUARTE</t>
  </si>
  <si>
    <t>MARIA ADEILDA DOS SANTOS</t>
  </si>
  <si>
    <t>MARIA APARECIDA FERREIRA</t>
  </si>
  <si>
    <t>MARIA RISOLEIDE DA SILVA</t>
  </si>
  <si>
    <t>MARIA VALDIRENE DA SILVA</t>
  </si>
  <si>
    <t>REGIVALDO SIMPLICIO DO O</t>
  </si>
  <si>
    <t>RICARDO PEREIRA DA SILVA</t>
  </si>
  <si>
    <t>ADRIANA PATRICIA DA SILVA</t>
  </si>
  <si>
    <t>ANA KAROLINE MORAIS ALVES</t>
  </si>
  <si>
    <t>EDMILSON IZIDORO DA SILVA</t>
  </si>
  <si>
    <t>JOSE JUNIO SOARES PEREIRA</t>
  </si>
  <si>
    <t xml:space="preserve">JOSILENE MARIA RODRIGUES </t>
  </si>
  <si>
    <t>JUCILEIDE MARIA DE SOBRAL</t>
  </si>
  <si>
    <t>MARIA LUCIA BEZERRA SILVA</t>
  </si>
  <si>
    <t>MIRIAM FRANCISCA DA SILVA</t>
  </si>
  <si>
    <t>NADILZA DE OLIVEIRA SILVA</t>
  </si>
  <si>
    <t>ROSENILDO SILVA DE BARROS</t>
  </si>
  <si>
    <t>ROSILENE ANTONIA DA SILVA</t>
  </si>
  <si>
    <t>VALDENIELE MAGDA DA SILVA</t>
  </si>
  <si>
    <t>ALDIJANE CREUZA DE ANDRADE</t>
  </si>
  <si>
    <t>ANTONIO MOISES DE OLIVEIRA</t>
  </si>
  <si>
    <t>AURELINO DE MACEDO BARBOSA</t>
  </si>
  <si>
    <t>EDILEUSA MONTEIRO DA SILVA</t>
  </si>
  <si>
    <t>ERIBERTO FERREIRA DA SILVA</t>
  </si>
  <si>
    <t>GUSTAVO RODRIGUES DA SILVA</t>
  </si>
  <si>
    <t>JOSE GUSTAVO DE LIRA SILVA</t>
  </si>
  <si>
    <t>JOSE OKYCICLEITON DA SILVA</t>
  </si>
  <si>
    <t>LENEIDE ALAIDE DE OLIVEIRA</t>
  </si>
  <si>
    <t>ORLANDO HERACLITO DA SILVA</t>
  </si>
  <si>
    <t>QUITERIA FERREIRA DA SILVA</t>
  </si>
  <si>
    <t>ROSILEIDE MATILDE DA SILVA</t>
  </si>
  <si>
    <t>ANA KARLA DE ALMEIDA CASTRO</t>
  </si>
  <si>
    <t>ANDRE RICHARD DE MELO SILVA</t>
  </si>
  <si>
    <t>ARTESAO MATERIAL RECICLAVEL</t>
  </si>
  <si>
    <t>COORD PLAN CONT E AVALIACAO</t>
  </si>
  <si>
    <t>CRISTIANO RODRIGUES CAETANO</t>
  </si>
  <si>
    <t>JACIELE MARIA IARA DA SILVA</t>
  </si>
  <si>
    <t>JEFFERSON PEREIRA DE ARAUJO</t>
  </si>
  <si>
    <t>JEFFERSON PESSOA DE AZEVEDO</t>
  </si>
  <si>
    <t>JOSE EDMILSON ALVEZ BEZERRA</t>
  </si>
  <si>
    <t>LAUDENOR SANDOVAL DE BARROS</t>
  </si>
  <si>
    <t>MARCELE SILVA DO NASCIMENTO</t>
  </si>
  <si>
    <t>MARIA LUCIENE DO NASCIMENTO</t>
  </si>
  <si>
    <t>ANDRE FELIPE SOARES DA SILVA</t>
  </si>
  <si>
    <t>AUX SERV ADMINISTRATIVOS ASA</t>
  </si>
  <si>
    <t>BRUNA EMMYLI SANTOS PIMENTEL</t>
  </si>
  <si>
    <t>CHEFE DE DIVISAO SIMBOLO CC5</t>
  </si>
  <si>
    <t>EDIVANEIDE CRISTINA DA SILVA</t>
  </si>
  <si>
    <t>ELTON EMANOEL GOMES DA SILVA</t>
  </si>
  <si>
    <t>EUGENILSAN MORAIS FRANCELINO</t>
  </si>
  <si>
    <t>FELLYPE ARTUR FREIRE PEREIRA</t>
  </si>
  <si>
    <t>IEDA CARLA BENEVIDES DE LUNA</t>
  </si>
  <si>
    <t>ISRAEL ALAN DA SILVA PEREIRA</t>
  </si>
  <si>
    <t>JOSE LEONARDO DA SILVA ALVES</t>
  </si>
  <si>
    <t>JOSE MARCOS COSTA DOS SANTOS</t>
  </si>
  <si>
    <t>LINDALVA HENRIQUE DOS SANTOS</t>
  </si>
  <si>
    <t>MARIA ALINE PEREIRA DA SILVA</t>
  </si>
  <si>
    <t>MARIA EUNICE DA SILVA SANTOS</t>
  </si>
  <si>
    <t>MARIVALDO MARCOS QUINTINO II</t>
  </si>
  <si>
    <t>SINEIDE RODRIGUES DE ANDRADE</t>
  </si>
  <si>
    <t>VICTOR MATHEUS DE LIMA SILVA</t>
  </si>
  <si>
    <t>WILZA DRIELY OLIVEIRA TORRES</t>
  </si>
  <si>
    <t>ANA CRISTINA SIMPLICIO DUARTE</t>
  </si>
  <si>
    <t>EDIVALDO BEZERRA MENDES FILHO</t>
  </si>
  <si>
    <t>EDVANE ROBERTA DE BARROS MELO</t>
  </si>
  <si>
    <t>GERLANE DE MORAIS ALBUQUERQUE</t>
  </si>
  <si>
    <t>GERSON BARBOSA DE MELO JUNIOR</t>
  </si>
  <si>
    <t>JOANA DARC ALVES BEZERRA DO O</t>
  </si>
  <si>
    <t>THANYA DE FATIMA SOARES NEVES</t>
  </si>
  <si>
    <t>VALDILENE DE OLIVEIRA BEZERRA</t>
  </si>
  <si>
    <t>WELMA CARLA RODRIGUES SANTANA</t>
  </si>
  <si>
    <t>ANDERSON ANDRE SILVA DE MORAIS</t>
  </si>
  <si>
    <t>ANDRE RICARDO DA SILVA E SILVA</t>
  </si>
  <si>
    <t>CAROLINE THAIS DA SILVA SANTOS</t>
  </si>
  <si>
    <t>COORD DE VIGILANCIA E SAUDE AM</t>
  </si>
  <si>
    <t>DARLITON CESAR BEZERRA PEREIRA</t>
  </si>
  <si>
    <t>ERONICE MARIA DE SOBRAL MACEDO</t>
  </si>
  <si>
    <t>HUGO GEYLDSON ALEXANDRE SANTOS</t>
  </si>
  <si>
    <t>JOSE NADYELISON BENTO CORDEIRO</t>
  </si>
  <si>
    <t>MARCIA MARIA OLIVEIRA DA SILVA</t>
  </si>
  <si>
    <t>MARIA ASSUNCAO DA SILVA SANTOS</t>
  </si>
  <si>
    <t>MARIA DAS NEVES DA SILVA SOUSA</t>
  </si>
  <si>
    <t>SOLANGE APARECIDA DUARTE SILVA</t>
  </si>
  <si>
    <t>SOLANGE MARIA DE PAULA ALMEIDA</t>
  </si>
  <si>
    <t>VALDENIA CARLA JACINTO DE MELO</t>
  </si>
  <si>
    <t>FERNANDA CRISTINA BEZERRA GOMES</t>
  </si>
  <si>
    <t>MARIA DE FATIMA DA SILVA SABINO</t>
  </si>
  <si>
    <t>MARIA MADALENA DOS SANTOS SILVA</t>
  </si>
  <si>
    <t>MONICA DANIELE BEZERRA DA SILVA</t>
  </si>
  <si>
    <t>OLAVO CAVALCANTI DE ALBUQUERQUE</t>
  </si>
  <si>
    <t>RAFAEL BARROS ALVES DE CARVALHO</t>
  </si>
  <si>
    <t>ROSALYNE PATRICIA TORRES SOARES</t>
  </si>
  <si>
    <t>ROSINEIDE MARIA BATISTA DE MELO</t>
  </si>
  <si>
    <t>ARYANE ARAUJO DE SIQUEIRA CAMPOS</t>
  </si>
  <si>
    <t>ELAINE CRISTINA BARBOSA DA SILVA</t>
  </si>
  <si>
    <t>FELIPE PININGA PESSOA DE ASEVEDO</t>
  </si>
  <si>
    <t>JOAO HENRIQUE DOS SANTOS ALMEIDA</t>
  </si>
  <si>
    <t>JULIANA MONICA DE AZEVEDO DUARTE</t>
  </si>
  <si>
    <t>MARCIA JAKELINE DE SOUZA SANTANA</t>
  </si>
  <si>
    <t>MARIA DE FATIMA PEREIRA DA SILVA</t>
  </si>
  <si>
    <t>VERONICA MYRIAN GONCALVES LEITAO</t>
  </si>
  <si>
    <t>ALCIONEIDE MARIA DA SILVA MORTARE</t>
  </si>
  <si>
    <t>CRISTINA MARIA RODRIGUES DA SILVA</t>
  </si>
  <si>
    <t>EVALDO DE ALMEIDA FERREIRA JUNIOR</t>
  </si>
  <si>
    <t>GRACIELY ELINE XAVIER DE OLIVEIRA</t>
  </si>
  <si>
    <t>LYDIA BEATRIZ SIQUEIRA DOS SANTOS</t>
  </si>
  <si>
    <t>MARIA JOVITA DE ALBUQUERQUE SILVA</t>
  </si>
  <si>
    <t>WALBER CAVALCANTE DE OMENA BARROS</t>
  </si>
  <si>
    <t>AGDA MARYON SILVA PONTES DE FARIAS</t>
  </si>
  <si>
    <t>GLAUCIANE MARIA DE MENEZES E SILVA</t>
  </si>
  <si>
    <t xml:space="preserve">JOAO FLORENTINO DOS SANTOS JUNIOR </t>
  </si>
  <si>
    <t>JOSE AMERSON SANTOS DE ALBUQUERQUE</t>
  </si>
  <si>
    <t>ALBERES HERCULES GUILHERME DA SILVA</t>
  </si>
  <si>
    <t>ERNANDES GLEISON MOREIRA DE SANTANA</t>
  </si>
  <si>
    <t>MARIA ZENAIDE SANTOS DE PAULA SILVA</t>
  </si>
  <si>
    <t>WILLYONADJA KELLY DE SANTANA SOARES</t>
  </si>
  <si>
    <t>FERNANDES HENRIQUE DE AZEVEDO JUNIOR</t>
  </si>
  <si>
    <t>WERMESON APOLINARIO PEREIRA DA SILVA</t>
  </si>
  <si>
    <t>ERINALDO CARLOS FERREIRA DO NASCIMENTO</t>
  </si>
  <si>
    <t>JONATHAN WILLIAMS DA SILVA NAGAI BRITO</t>
  </si>
  <si>
    <t>MARIA APARECIDA ALVES BEZERRA DA SILVA</t>
  </si>
  <si>
    <t>VINICIUS CANTARELLI GUINHO ALVES FERREIRA</t>
  </si>
  <si>
    <t>SANDRA VALERIA ALVES DE OLIVEIRA RODRIGUES</t>
  </si>
  <si>
    <t>MARIA APARECIDA DOS SANTOS ALMEIDA DE SOBRAL</t>
  </si>
  <si>
    <t xml:space="preserve">ANO </t>
  </si>
  <si>
    <t xml:space="preserve">MÊS </t>
  </si>
  <si>
    <t>MATRÍCULA</t>
  </si>
  <si>
    <t>VENCIMENTO BASE</t>
  </si>
  <si>
    <t>CATEGORIA</t>
  </si>
  <si>
    <t>CARGO</t>
  </si>
  <si>
    <t>TOTAL PROVENTOS</t>
  </si>
  <si>
    <t>TOTAL DESCONTOS</t>
  </si>
  <si>
    <t>TOTAL LÍQUIDO</t>
  </si>
  <si>
    <t>COMPL CARGO COMISSIONADO</t>
  </si>
  <si>
    <t>VERBA REPRESENTAÇÃO</t>
  </si>
  <si>
    <t>ADICIONAL NOTURNO</t>
  </si>
  <si>
    <t>SUBSTITUIÇÃO FUNÇÃO</t>
  </si>
  <si>
    <t>IPSAL FINANCEIRO</t>
  </si>
  <si>
    <t>INSS</t>
  </si>
  <si>
    <t>IPSAL PREVIDENCIÁRIO</t>
  </si>
  <si>
    <t>IRRF</t>
  </si>
  <si>
    <t>1/3 FÉRIAS</t>
  </si>
  <si>
    <t>COMPL SAL</t>
  </si>
  <si>
    <t>SALÁRIO FAMÍLIA</t>
  </si>
  <si>
    <t>HORA EXTRA</t>
  </si>
  <si>
    <t>GRAT PMAQ</t>
  </si>
  <si>
    <t>13º SALPROP</t>
  </si>
  <si>
    <t>GRAT FUNÇÃO</t>
  </si>
  <si>
    <t>QUINQUÊNIO JUDICIAL</t>
  </si>
  <si>
    <t>PLANTÃO EXTRA</t>
  </si>
  <si>
    <t>ESTABILIDADE FINANCEIRA</t>
  </si>
  <si>
    <t>10% VENCIMENTO</t>
  </si>
  <si>
    <t>PROM P/ ANTIG LEI 766</t>
  </si>
  <si>
    <t>QUINQUÊNIO</t>
  </si>
  <si>
    <t>ABONO PERMANÊNCIA</t>
  </si>
  <si>
    <t>GRAT PRODUTIVIDADE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</si>
</sst>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* #,##0_ ;_ * \-#,##0_ ;_ * &quot;-&quot;_ ;_ @_ "/>
    <numFmt numFmtId="169" formatCode="_ &quot;$U&quot;\ * #,##0_ ;_ &quot;$U&quot;\ * \-#,##0_ ;_ &quot;$U&quot;\ * &quot;-&quot;_ ;_ @_ "/>
    <numFmt numFmtId="170" formatCode="_ * #,##0.00_ ;_ * \-#,##0.00_ ;_ * &quot;-&quot;??_ ;_ @_ "/>
    <numFmt numFmtId="171" formatCode="_ &quot;$U&quot;\ * #,##0.00_ ;_ &quot;$U&quot;\ * \-#,##0.00_ ;_ &quot;$U&quot;\ * &quot;-&quot;??_ ;_ @_ "/>
    <numFmt numFmtId="172" formatCode="_-[$R$-416]\ * #,##0.00_-;\-[$R$-416]\ * #,##0.00_-;_-[$R$-416]\ * &quot;-&quot;??_-;_-@_-"/>
  </numFmts>
  <fonts count="39">
    <font>
      <sz val="10"/>
      <name val="Arial"/>
      <family val="0"/>
    </font>
    <font>
      <sz val="8.25"/>
      <color indexed="8"/>
      <name val="Tahoma"/>
      <family val="0"/>
    </font>
    <font>
      <b/>
      <sz val="8.5"/>
      <name val="Tahoma"/>
      <family val="2"/>
    </font>
    <font>
      <b/>
      <sz val="8.5"/>
      <color indexed="8"/>
      <name val="Tahoma"/>
      <family val="2"/>
    </font>
    <font>
      <b/>
      <sz val="8.25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0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172" fontId="1" fillId="0" borderId="10" xfId="0" applyNumberFormat="1" applyFont="1" applyFill="1" applyBorder="1" applyAlignment="1" applyProtection="1">
      <alignment horizontal="left" vertical="top"/>
      <protection/>
    </xf>
    <xf numFmtId="172" fontId="0" fillId="0" borderId="10" xfId="0" applyNumberForma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G209"/>
  <sheetViews>
    <sheetView tabSelected="1" zoomScalePageLayoutView="0" workbookViewId="0" topLeftCell="L1">
      <pane ySplit="1" topLeftCell="A2" activePane="bottomLeft" state="frozen"/>
      <selection pane="topLeft" activeCell="A1" sqref="A1"/>
      <selection pane="bottomLeft" activeCell="V37" sqref="T37:V37"/>
    </sheetView>
  </sheetViews>
  <sheetFormatPr defaultColWidth="9.140625" defaultRowHeight="12.75"/>
  <cols>
    <col min="1" max="1" width="5.00390625" style="0" bestFit="1" customWidth="1"/>
    <col min="2" max="2" width="4.7109375" style="0" bestFit="1" customWidth="1"/>
    <col min="3" max="3" width="10.57421875" style="0" bestFit="1" customWidth="1"/>
    <col min="4" max="4" width="40.00390625" style="0" bestFit="1" customWidth="1"/>
    <col min="5" max="5" width="12.421875" style="0" bestFit="1" customWidth="1"/>
    <col min="6" max="6" width="26.8515625" style="0" bestFit="1" customWidth="1"/>
    <col min="7" max="7" width="15.7109375" style="0" bestFit="1" customWidth="1"/>
    <col min="8" max="8" width="26.140625" style="0" bestFit="1" customWidth="1"/>
    <col min="9" max="9" width="20.28125" style="0" bestFit="1" customWidth="1"/>
    <col min="10" max="10" width="18.28125" style="0" bestFit="1" customWidth="1"/>
    <col min="11" max="11" width="20.140625" style="0" bestFit="1" customWidth="1"/>
    <col min="12" max="12" width="19.57421875" style="0" bestFit="1" customWidth="1"/>
    <col min="13" max="13" width="18.57421875" style="0" bestFit="1" customWidth="1"/>
    <col min="14" max="14" width="11.140625" style="0" bestFit="1" customWidth="1"/>
    <col min="15" max="15" width="20.140625" style="0" bestFit="1" customWidth="1"/>
    <col min="16" max="16" width="15.57421875" style="0" bestFit="1" customWidth="1"/>
    <col min="17" max="17" width="23.140625" style="0" bestFit="1" customWidth="1"/>
    <col min="18" max="18" width="14.140625" style="0" bestFit="1" customWidth="1"/>
    <col min="19" max="19" width="15.7109375" style="0" bestFit="1" customWidth="1"/>
    <col min="20" max="20" width="19.421875" style="0" bestFit="1" customWidth="1"/>
    <col min="21" max="21" width="12.28125" style="0" bestFit="1" customWidth="1"/>
    <col min="22" max="22" width="11.7109375" style="0" bestFit="1" customWidth="1"/>
    <col min="23" max="23" width="10.7109375" style="0" bestFit="1" customWidth="1"/>
    <col min="24" max="24" width="11.28125" style="0" bestFit="1" customWidth="1"/>
    <col min="25" max="25" width="10.7109375" style="0" bestFit="1" customWidth="1"/>
    <col min="26" max="26" width="10.140625" style="0" bestFit="1" customWidth="1"/>
    <col min="27" max="27" width="16.00390625" style="0" bestFit="1" customWidth="1"/>
    <col min="28" max="28" width="9.28125" style="0" bestFit="1" customWidth="1"/>
    <col min="29" max="29" width="20.140625" style="0" bestFit="1" customWidth="1"/>
    <col min="30" max="30" width="10.7109375" style="0" bestFit="1" customWidth="1"/>
    <col min="31" max="32" width="16.140625" style="0" bestFit="1" customWidth="1"/>
    <col min="33" max="33" width="13.7109375" style="0" bestFit="1" customWidth="1"/>
  </cols>
  <sheetData>
    <row r="1" spans="1:33" ht="15" customHeight="1">
      <c r="A1" s="1" t="s">
        <v>248</v>
      </c>
      <c r="B1" s="1" t="s">
        <v>249</v>
      </c>
      <c r="C1" s="2" t="s">
        <v>250</v>
      </c>
      <c r="D1" s="3" t="s">
        <v>0</v>
      </c>
      <c r="E1" s="3" t="s">
        <v>252</v>
      </c>
      <c r="F1" s="3" t="s">
        <v>253</v>
      </c>
      <c r="G1" s="3" t="s">
        <v>251</v>
      </c>
      <c r="H1" s="3" t="s">
        <v>257</v>
      </c>
      <c r="I1" s="3" t="s">
        <v>258</v>
      </c>
      <c r="J1" s="3" t="s">
        <v>259</v>
      </c>
      <c r="K1" s="3" t="s">
        <v>260</v>
      </c>
      <c r="L1" s="3" t="s">
        <v>279</v>
      </c>
      <c r="M1" s="3" t="s">
        <v>278</v>
      </c>
      <c r="N1" s="3" t="s">
        <v>277</v>
      </c>
      <c r="O1" s="3" t="s">
        <v>276</v>
      </c>
      <c r="P1" s="3" t="s">
        <v>275</v>
      </c>
      <c r="Q1" s="3" t="s">
        <v>274</v>
      </c>
      <c r="R1" s="3" t="s">
        <v>273</v>
      </c>
      <c r="S1" s="3" t="s">
        <v>267</v>
      </c>
      <c r="T1" s="3" t="s">
        <v>272</v>
      </c>
      <c r="U1" s="3" t="s">
        <v>271</v>
      </c>
      <c r="V1" s="3" t="s">
        <v>270</v>
      </c>
      <c r="W1" s="3" t="s">
        <v>269</v>
      </c>
      <c r="X1" s="3" t="s">
        <v>268</v>
      </c>
      <c r="Y1" s="3" t="s">
        <v>266</v>
      </c>
      <c r="Z1" s="3" t="s">
        <v>265</v>
      </c>
      <c r="AA1" s="3" t="s">
        <v>261</v>
      </c>
      <c r="AB1" s="3" t="s">
        <v>262</v>
      </c>
      <c r="AC1" s="3" t="s">
        <v>263</v>
      </c>
      <c r="AD1" s="3" t="s">
        <v>264</v>
      </c>
      <c r="AE1" s="3" t="s">
        <v>254</v>
      </c>
      <c r="AF1" s="3" t="s">
        <v>255</v>
      </c>
      <c r="AG1" s="3" t="s">
        <v>256</v>
      </c>
    </row>
    <row r="2" spans="1:33" ht="15" customHeight="1">
      <c r="A2" s="4">
        <v>2019</v>
      </c>
      <c r="B2" s="4">
        <v>10</v>
      </c>
      <c r="C2" s="5">
        <v>221</v>
      </c>
      <c r="D2" s="5" t="s">
        <v>11</v>
      </c>
      <c r="E2" s="5" t="s">
        <v>12</v>
      </c>
      <c r="F2" s="5" t="s">
        <v>158</v>
      </c>
      <c r="G2" s="6">
        <v>998</v>
      </c>
      <c r="H2" s="6"/>
      <c r="I2" s="6">
        <v>598.8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>
        <v>127.74</v>
      </c>
      <c r="AC2" s="6"/>
      <c r="AD2" s="6"/>
      <c r="AE2" s="7">
        <f>SUM(G2:Z2)</f>
        <v>1596.8</v>
      </c>
      <c r="AF2" s="7">
        <f>SUM(AA2:AD2)</f>
        <v>127.74</v>
      </c>
      <c r="AG2" s="7">
        <f>AE2-AF2</f>
        <v>1469.06</v>
      </c>
    </row>
    <row r="3" spans="1:33" ht="15" customHeight="1">
      <c r="A3" s="4">
        <v>2019</v>
      </c>
      <c r="B3" s="4">
        <v>10</v>
      </c>
      <c r="C3" s="5">
        <v>222</v>
      </c>
      <c r="D3" s="5" t="s">
        <v>33</v>
      </c>
      <c r="E3" s="5" t="s">
        <v>12</v>
      </c>
      <c r="F3" s="5" t="s">
        <v>21</v>
      </c>
      <c r="G3" s="6">
        <v>998</v>
      </c>
      <c r="H3" s="6"/>
      <c r="I3" s="6">
        <v>598.8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>
        <v>127.74</v>
      </c>
      <c r="AC3" s="6"/>
      <c r="AD3" s="6"/>
      <c r="AE3" s="7">
        <f>SUM(G3:Z3)</f>
        <v>1596.8</v>
      </c>
      <c r="AF3" s="7">
        <f>SUM(AA3:AD3)</f>
        <v>127.74</v>
      </c>
      <c r="AG3" s="7">
        <f aca="true" t="shared" si="0" ref="AG3:AG66">AE3-AF3</f>
        <v>1469.06</v>
      </c>
    </row>
    <row r="4" spans="1:33" ht="15" customHeight="1">
      <c r="A4" s="4">
        <v>2019</v>
      </c>
      <c r="B4" s="4">
        <v>10</v>
      </c>
      <c r="C4" s="5">
        <v>248</v>
      </c>
      <c r="D4" s="5" t="s">
        <v>51</v>
      </c>
      <c r="E4" s="5" t="s">
        <v>12</v>
      </c>
      <c r="F4" s="5" t="s">
        <v>22</v>
      </c>
      <c r="G4" s="6">
        <v>998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>
        <v>79.84</v>
      </c>
      <c r="AC4" s="6"/>
      <c r="AD4" s="6"/>
      <c r="AE4" s="7">
        <f>SUM(G4:Z4)</f>
        <v>998</v>
      </c>
      <c r="AF4" s="7">
        <f>SUM(AA4:AD4)</f>
        <v>79.84</v>
      </c>
      <c r="AG4" s="7">
        <f t="shared" si="0"/>
        <v>918.16</v>
      </c>
    </row>
    <row r="5" spans="1:33" ht="15" customHeight="1">
      <c r="A5" s="4">
        <v>2019</v>
      </c>
      <c r="B5" s="4">
        <v>10</v>
      </c>
      <c r="C5" s="5">
        <v>250</v>
      </c>
      <c r="D5" s="5" t="s">
        <v>147</v>
      </c>
      <c r="E5" s="5" t="s">
        <v>12</v>
      </c>
      <c r="F5" s="5" t="s">
        <v>21</v>
      </c>
      <c r="G5" s="6">
        <v>998</v>
      </c>
      <c r="H5" s="6"/>
      <c r="I5" s="6">
        <v>598.8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>
        <v>127.74</v>
      </c>
      <c r="AC5" s="6"/>
      <c r="AD5" s="6"/>
      <c r="AE5" s="7">
        <f>SUM(G5:Z5)</f>
        <v>1596.8</v>
      </c>
      <c r="AF5" s="7">
        <f>SUM(AA5:AD5)</f>
        <v>127.74</v>
      </c>
      <c r="AG5" s="7">
        <f t="shared" si="0"/>
        <v>1469.06</v>
      </c>
    </row>
    <row r="6" spans="1:33" ht="15" customHeight="1">
      <c r="A6" s="4">
        <v>2019</v>
      </c>
      <c r="B6" s="4">
        <v>10</v>
      </c>
      <c r="C6" s="5">
        <v>251</v>
      </c>
      <c r="D6" s="5" t="s">
        <v>215</v>
      </c>
      <c r="E6" s="5" t="s">
        <v>12</v>
      </c>
      <c r="F6" s="5" t="s">
        <v>198</v>
      </c>
      <c r="G6" s="6">
        <v>998</v>
      </c>
      <c r="H6" s="6"/>
      <c r="I6" s="6">
        <v>598.8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>
        <v>127.74</v>
      </c>
      <c r="AC6" s="6"/>
      <c r="AD6" s="6"/>
      <c r="AE6" s="7">
        <f>SUM(G6:Z6)</f>
        <v>1596.8</v>
      </c>
      <c r="AF6" s="7">
        <f>SUM(AA6:AD6)</f>
        <v>127.74</v>
      </c>
      <c r="AG6" s="7">
        <f t="shared" si="0"/>
        <v>1469.06</v>
      </c>
    </row>
    <row r="7" spans="1:33" ht="15" customHeight="1">
      <c r="A7" s="4">
        <v>2019</v>
      </c>
      <c r="B7" s="4">
        <v>10</v>
      </c>
      <c r="C7" s="5">
        <v>254</v>
      </c>
      <c r="D7" s="5" t="s">
        <v>239</v>
      </c>
      <c r="E7" s="5" t="s">
        <v>12</v>
      </c>
      <c r="F7" s="5" t="s">
        <v>21</v>
      </c>
      <c r="G7" s="6">
        <v>998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>
        <v>79.84</v>
      </c>
      <c r="AC7" s="6"/>
      <c r="AD7" s="6"/>
      <c r="AE7" s="7">
        <f>SUM(G7:Z7)</f>
        <v>998</v>
      </c>
      <c r="AF7" s="7">
        <f>SUM(AA7:AD7)</f>
        <v>79.84</v>
      </c>
      <c r="AG7" s="7">
        <f t="shared" si="0"/>
        <v>918.16</v>
      </c>
    </row>
    <row r="8" spans="1:33" ht="15" customHeight="1">
      <c r="A8" s="4">
        <v>2019</v>
      </c>
      <c r="B8" s="4">
        <v>10</v>
      </c>
      <c r="C8" s="5">
        <v>257</v>
      </c>
      <c r="D8" s="5" t="s">
        <v>82</v>
      </c>
      <c r="E8" s="5" t="s">
        <v>12</v>
      </c>
      <c r="F8" s="5" t="s">
        <v>24</v>
      </c>
      <c r="G8" s="6">
        <v>2000</v>
      </c>
      <c r="H8" s="6"/>
      <c r="I8" s="6">
        <v>500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>
        <v>225</v>
      </c>
      <c r="AC8" s="6"/>
      <c r="AD8" s="6">
        <v>27.82</v>
      </c>
      <c r="AE8" s="7">
        <f>SUM(G8:Z8)</f>
        <v>2500</v>
      </c>
      <c r="AF8" s="7">
        <f>SUM(AA8:AD8)</f>
        <v>252.82</v>
      </c>
      <c r="AG8" s="7">
        <f t="shared" si="0"/>
        <v>2247.18</v>
      </c>
    </row>
    <row r="9" spans="1:33" ht="15" customHeight="1">
      <c r="A9" s="4">
        <v>2019</v>
      </c>
      <c r="B9" s="4">
        <v>10</v>
      </c>
      <c r="C9" s="5">
        <v>260</v>
      </c>
      <c r="D9" s="5" t="s">
        <v>185</v>
      </c>
      <c r="E9" s="5" t="s">
        <v>12</v>
      </c>
      <c r="F9" s="5" t="s">
        <v>21</v>
      </c>
      <c r="G9" s="6">
        <v>998</v>
      </c>
      <c r="H9" s="6"/>
      <c r="I9" s="6">
        <v>598.8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>
        <v>127.74</v>
      </c>
      <c r="AC9" s="6"/>
      <c r="AD9" s="6"/>
      <c r="AE9" s="7">
        <f>SUM(G9:Z9)</f>
        <v>1596.8</v>
      </c>
      <c r="AF9" s="7">
        <f>SUM(AA9:AD9)</f>
        <v>127.74</v>
      </c>
      <c r="AG9" s="7">
        <f t="shared" si="0"/>
        <v>1469.06</v>
      </c>
    </row>
    <row r="10" spans="1:33" ht="15" customHeight="1">
      <c r="A10" s="4">
        <v>2019</v>
      </c>
      <c r="B10" s="4">
        <v>10</v>
      </c>
      <c r="C10" s="5">
        <v>261</v>
      </c>
      <c r="D10" s="5" t="s">
        <v>169</v>
      </c>
      <c r="E10" s="5" t="s">
        <v>12</v>
      </c>
      <c r="F10" s="5" t="s">
        <v>21</v>
      </c>
      <c r="G10" s="6">
        <v>998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>
        <v>65.6</v>
      </c>
      <c r="T10" s="6"/>
      <c r="U10" s="6"/>
      <c r="V10" s="6"/>
      <c r="W10" s="6"/>
      <c r="X10" s="6"/>
      <c r="Y10" s="6"/>
      <c r="Z10" s="6"/>
      <c r="AA10" s="6"/>
      <c r="AB10" s="6">
        <v>79.84</v>
      </c>
      <c r="AC10" s="6"/>
      <c r="AD10" s="6"/>
      <c r="AE10" s="7">
        <f>SUM(G10:Z10)</f>
        <v>1063.6</v>
      </c>
      <c r="AF10" s="7">
        <f>SUM(AA10:AD10)</f>
        <v>79.84</v>
      </c>
      <c r="AG10" s="7">
        <f t="shared" si="0"/>
        <v>983.7599999999999</v>
      </c>
    </row>
    <row r="11" spans="1:33" ht="15" customHeight="1">
      <c r="A11" s="4">
        <v>2019</v>
      </c>
      <c r="B11" s="4">
        <v>10</v>
      </c>
      <c r="C11" s="5">
        <v>402</v>
      </c>
      <c r="D11" s="5" t="s">
        <v>195</v>
      </c>
      <c r="E11" s="5" t="s">
        <v>3</v>
      </c>
      <c r="F11" s="5" t="s">
        <v>1</v>
      </c>
      <c r="G11" s="6">
        <v>998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>
        <v>79.84</v>
      </c>
      <c r="AC11" s="6"/>
      <c r="AD11" s="6"/>
      <c r="AE11" s="7">
        <f>SUM(G11:Z11)</f>
        <v>998</v>
      </c>
      <c r="AF11" s="7">
        <f>SUM(AA11:AD11)</f>
        <v>79.84</v>
      </c>
      <c r="AG11" s="7">
        <f t="shared" si="0"/>
        <v>918.16</v>
      </c>
    </row>
    <row r="12" spans="1:33" ht="15" customHeight="1">
      <c r="A12" s="4">
        <v>2019</v>
      </c>
      <c r="B12" s="4">
        <v>10</v>
      </c>
      <c r="C12" s="5">
        <v>403</v>
      </c>
      <c r="D12" s="5" t="s">
        <v>209</v>
      </c>
      <c r="E12" s="5" t="s">
        <v>3</v>
      </c>
      <c r="F12" s="5" t="s">
        <v>157</v>
      </c>
      <c r="G12" s="6">
        <v>998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>
        <v>79.84</v>
      </c>
      <c r="AC12" s="6"/>
      <c r="AD12" s="6"/>
      <c r="AE12" s="7">
        <f>SUM(G12:Z12)</f>
        <v>998</v>
      </c>
      <c r="AF12" s="7">
        <f>SUM(AA12:AD12)</f>
        <v>79.84</v>
      </c>
      <c r="AG12" s="7">
        <f t="shared" si="0"/>
        <v>918.16</v>
      </c>
    </row>
    <row r="13" spans="1:33" ht="15" customHeight="1">
      <c r="A13" s="4">
        <v>2019</v>
      </c>
      <c r="B13" s="4">
        <v>10</v>
      </c>
      <c r="C13" s="5">
        <v>405</v>
      </c>
      <c r="D13" s="5" t="s">
        <v>102</v>
      </c>
      <c r="E13" s="5" t="s">
        <v>3</v>
      </c>
      <c r="F13" s="5" t="s">
        <v>73</v>
      </c>
      <c r="G13" s="6">
        <v>998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>
        <v>65.6</v>
      </c>
      <c r="T13" s="6"/>
      <c r="U13" s="6"/>
      <c r="V13" s="6"/>
      <c r="W13" s="6"/>
      <c r="X13" s="6"/>
      <c r="Y13" s="6"/>
      <c r="Z13" s="6"/>
      <c r="AA13" s="6"/>
      <c r="AB13" s="6">
        <v>79.84</v>
      </c>
      <c r="AC13" s="6"/>
      <c r="AD13" s="6"/>
      <c r="AE13" s="7">
        <f>SUM(G13:Z13)</f>
        <v>1063.6</v>
      </c>
      <c r="AF13" s="7">
        <f>SUM(AA13:AD13)</f>
        <v>79.84</v>
      </c>
      <c r="AG13" s="7">
        <f t="shared" si="0"/>
        <v>983.7599999999999</v>
      </c>
    </row>
    <row r="14" spans="1:33" ht="15" customHeight="1">
      <c r="A14" s="4">
        <v>2019</v>
      </c>
      <c r="B14" s="4">
        <v>10</v>
      </c>
      <c r="C14" s="5">
        <v>407</v>
      </c>
      <c r="D14" s="5" t="s">
        <v>61</v>
      </c>
      <c r="E14" s="5" t="s">
        <v>3</v>
      </c>
      <c r="F14" s="5" t="s">
        <v>73</v>
      </c>
      <c r="G14" s="6">
        <v>998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>
        <v>98.4</v>
      </c>
      <c r="T14" s="6"/>
      <c r="U14" s="6"/>
      <c r="V14" s="6"/>
      <c r="W14" s="6"/>
      <c r="X14" s="6"/>
      <c r="Y14" s="6"/>
      <c r="Z14" s="6"/>
      <c r="AA14" s="6"/>
      <c r="AB14" s="6">
        <v>79.84</v>
      </c>
      <c r="AC14" s="6"/>
      <c r="AD14" s="6"/>
      <c r="AE14" s="7">
        <f>SUM(G14:Z14)</f>
        <v>1096.4</v>
      </c>
      <c r="AF14" s="7">
        <f>SUM(AA14:AD14)</f>
        <v>79.84</v>
      </c>
      <c r="AG14" s="7">
        <f t="shared" si="0"/>
        <v>1016.5600000000001</v>
      </c>
    </row>
    <row r="15" spans="1:33" ht="15" customHeight="1">
      <c r="A15" s="4">
        <v>2019</v>
      </c>
      <c r="B15" s="4">
        <v>10</v>
      </c>
      <c r="C15" s="5">
        <v>408</v>
      </c>
      <c r="D15" s="5" t="s">
        <v>25</v>
      </c>
      <c r="E15" s="5" t="s">
        <v>3</v>
      </c>
      <c r="F15" s="5" t="s">
        <v>73</v>
      </c>
      <c r="G15" s="6">
        <v>998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>
        <v>400</v>
      </c>
      <c r="S15" s="6"/>
      <c r="T15" s="6"/>
      <c r="U15" s="6"/>
      <c r="V15" s="6"/>
      <c r="W15" s="6"/>
      <c r="X15" s="6"/>
      <c r="Y15" s="6"/>
      <c r="Z15" s="6"/>
      <c r="AA15" s="6"/>
      <c r="AB15" s="6">
        <v>111.84</v>
      </c>
      <c r="AC15" s="6"/>
      <c r="AD15" s="6"/>
      <c r="AE15" s="7">
        <f>SUM(G15:Z15)</f>
        <v>1398</v>
      </c>
      <c r="AF15" s="7">
        <f>SUM(AA15:AD15)</f>
        <v>111.84</v>
      </c>
      <c r="AG15" s="7">
        <f t="shared" si="0"/>
        <v>1286.16</v>
      </c>
    </row>
    <row r="16" spans="1:33" ht="15" customHeight="1">
      <c r="A16" s="4">
        <v>2019</v>
      </c>
      <c r="B16" s="4">
        <v>10</v>
      </c>
      <c r="C16" s="5">
        <v>412</v>
      </c>
      <c r="D16" s="5" t="s">
        <v>117</v>
      </c>
      <c r="E16" s="5" t="s">
        <v>3</v>
      </c>
      <c r="F16" s="5" t="s">
        <v>18</v>
      </c>
      <c r="G16" s="6">
        <v>1000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>
        <v>80</v>
      </c>
      <c r="AC16" s="6"/>
      <c r="AD16" s="6"/>
      <c r="AE16" s="7">
        <f>SUM(G16:Z16)</f>
        <v>1000</v>
      </c>
      <c r="AF16" s="7">
        <f>SUM(AA16:AD16)</f>
        <v>80</v>
      </c>
      <c r="AG16" s="7">
        <f t="shared" si="0"/>
        <v>920</v>
      </c>
    </row>
    <row r="17" spans="1:33" ht="15" customHeight="1">
      <c r="A17" s="4">
        <v>2019</v>
      </c>
      <c r="B17" s="4">
        <v>10</v>
      </c>
      <c r="C17" s="5">
        <v>414</v>
      </c>
      <c r="D17" s="5" t="s">
        <v>81</v>
      </c>
      <c r="E17" s="5" t="s">
        <v>3</v>
      </c>
      <c r="F17" s="5" t="s">
        <v>18</v>
      </c>
      <c r="G17" s="6">
        <v>1000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>
        <v>125</v>
      </c>
      <c r="S17" s="6">
        <v>65.6</v>
      </c>
      <c r="T17" s="6"/>
      <c r="U17" s="6"/>
      <c r="V17" s="6"/>
      <c r="W17" s="6"/>
      <c r="X17" s="6"/>
      <c r="Y17" s="6"/>
      <c r="Z17" s="6"/>
      <c r="AA17" s="6"/>
      <c r="AB17" s="6">
        <v>90</v>
      </c>
      <c r="AC17" s="6"/>
      <c r="AD17" s="6"/>
      <c r="AE17" s="7">
        <f>SUM(G17:Z17)</f>
        <v>1190.6</v>
      </c>
      <c r="AF17" s="7">
        <f>SUM(AA17:AD17)</f>
        <v>90</v>
      </c>
      <c r="AG17" s="7">
        <f t="shared" si="0"/>
        <v>1100.6</v>
      </c>
    </row>
    <row r="18" spans="1:33" ht="15" customHeight="1">
      <c r="A18" s="4">
        <v>2019</v>
      </c>
      <c r="B18" s="4">
        <v>10</v>
      </c>
      <c r="C18" s="5">
        <v>415</v>
      </c>
      <c r="D18" s="5" t="s">
        <v>134</v>
      </c>
      <c r="E18" s="5" t="s">
        <v>3</v>
      </c>
      <c r="F18" s="5" t="s">
        <v>18</v>
      </c>
      <c r="G18" s="6">
        <v>1000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>
        <v>80</v>
      </c>
      <c r="AC18" s="6"/>
      <c r="AD18" s="6"/>
      <c r="AE18" s="7">
        <f>SUM(G18:Z18)</f>
        <v>1000</v>
      </c>
      <c r="AF18" s="7">
        <f>SUM(AA18:AD18)</f>
        <v>80</v>
      </c>
      <c r="AG18" s="7">
        <f t="shared" si="0"/>
        <v>920</v>
      </c>
    </row>
    <row r="19" spans="1:33" ht="15" customHeight="1">
      <c r="A19" s="4">
        <v>2019</v>
      </c>
      <c r="B19" s="4">
        <v>10</v>
      </c>
      <c r="C19" s="5">
        <v>416</v>
      </c>
      <c r="D19" s="5" t="s">
        <v>178</v>
      </c>
      <c r="E19" s="5" t="s">
        <v>3</v>
      </c>
      <c r="F19" s="5" t="s">
        <v>18</v>
      </c>
      <c r="G19" s="6">
        <v>1000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>
        <v>80</v>
      </c>
      <c r="AC19" s="6"/>
      <c r="AD19" s="6"/>
      <c r="AE19" s="7">
        <f>SUM(G19:Z19)</f>
        <v>1000</v>
      </c>
      <c r="AF19" s="7">
        <f>SUM(AA19:AD19)</f>
        <v>80</v>
      </c>
      <c r="AG19" s="7">
        <f t="shared" si="0"/>
        <v>920</v>
      </c>
    </row>
    <row r="20" spans="1:33" ht="15" customHeight="1">
      <c r="A20" s="4">
        <v>2019</v>
      </c>
      <c r="B20" s="4">
        <v>10</v>
      </c>
      <c r="C20" s="5">
        <v>422</v>
      </c>
      <c r="D20" s="5" t="s">
        <v>236</v>
      </c>
      <c r="E20" s="5" t="s">
        <v>3</v>
      </c>
      <c r="F20" s="5" t="s">
        <v>26</v>
      </c>
      <c r="G20" s="6">
        <v>998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>
        <v>79.84</v>
      </c>
      <c r="AC20" s="6"/>
      <c r="AD20" s="6"/>
      <c r="AE20" s="7">
        <f>SUM(G20:Z20)</f>
        <v>998</v>
      </c>
      <c r="AF20" s="7">
        <f>SUM(AA20:AD20)</f>
        <v>79.84</v>
      </c>
      <c r="AG20" s="7">
        <f t="shared" si="0"/>
        <v>918.16</v>
      </c>
    </row>
    <row r="21" spans="1:33" ht="15" customHeight="1">
      <c r="A21" s="4">
        <v>2019</v>
      </c>
      <c r="B21" s="4">
        <v>10</v>
      </c>
      <c r="C21" s="5">
        <v>423</v>
      </c>
      <c r="D21" s="5" t="s">
        <v>91</v>
      </c>
      <c r="E21" s="5" t="s">
        <v>3</v>
      </c>
      <c r="F21" s="5" t="s">
        <v>26</v>
      </c>
      <c r="G21" s="6">
        <v>998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>
        <v>32.8</v>
      </c>
      <c r="T21" s="6"/>
      <c r="U21" s="6"/>
      <c r="V21" s="6"/>
      <c r="W21" s="6"/>
      <c r="X21" s="6"/>
      <c r="Y21" s="6"/>
      <c r="Z21" s="6"/>
      <c r="AA21" s="6"/>
      <c r="AB21" s="6">
        <v>79.84</v>
      </c>
      <c r="AC21" s="6"/>
      <c r="AD21" s="6"/>
      <c r="AE21" s="7">
        <f>SUM(G21:Z21)</f>
        <v>1030.8</v>
      </c>
      <c r="AF21" s="7">
        <f>SUM(AA21:AD21)</f>
        <v>79.84</v>
      </c>
      <c r="AG21" s="7">
        <f t="shared" si="0"/>
        <v>950.9599999999999</v>
      </c>
    </row>
    <row r="22" spans="1:33" ht="15" customHeight="1">
      <c r="A22" s="4">
        <v>2019</v>
      </c>
      <c r="B22" s="4">
        <v>10</v>
      </c>
      <c r="C22" s="5">
        <v>424</v>
      </c>
      <c r="D22" s="5" t="s">
        <v>197</v>
      </c>
      <c r="E22" s="5" t="s">
        <v>3</v>
      </c>
      <c r="F22" s="5" t="s">
        <v>26</v>
      </c>
      <c r="G22" s="6">
        <v>998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>
        <v>79.84</v>
      </c>
      <c r="AC22" s="6"/>
      <c r="AD22" s="6"/>
      <c r="AE22" s="7">
        <f>SUM(G22:Z22)</f>
        <v>998</v>
      </c>
      <c r="AF22" s="7">
        <f>SUM(AA22:AD22)</f>
        <v>79.84</v>
      </c>
      <c r="AG22" s="7">
        <f t="shared" si="0"/>
        <v>918.16</v>
      </c>
    </row>
    <row r="23" spans="1:33" ht="15" customHeight="1">
      <c r="A23" s="4">
        <v>2019</v>
      </c>
      <c r="B23" s="4">
        <v>10</v>
      </c>
      <c r="C23" s="5">
        <v>425</v>
      </c>
      <c r="D23" s="5" t="s">
        <v>56</v>
      </c>
      <c r="E23" s="5" t="s">
        <v>3</v>
      </c>
      <c r="F23" s="5" t="s">
        <v>26</v>
      </c>
      <c r="G23" s="6">
        <v>998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>
        <v>79.84</v>
      </c>
      <c r="AC23" s="6"/>
      <c r="AD23" s="6"/>
      <c r="AE23" s="7">
        <f>SUM(G23:Z23)</f>
        <v>998</v>
      </c>
      <c r="AF23" s="7">
        <f>SUM(AA23:AD23)</f>
        <v>79.84</v>
      </c>
      <c r="AG23" s="7">
        <f t="shared" si="0"/>
        <v>918.16</v>
      </c>
    </row>
    <row r="24" spans="1:33" ht="15" customHeight="1">
      <c r="A24" s="4">
        <v>2019</v>
      </c>
      <c r="B24" s="4">
        <v>10</v>
      </c>
      <c r="C24" s="5">
        <v>426</v>
      </c>
      <c r="D24" s="5" t="s">
        <v>118</v>
      </c>
      <c r="E24" s="5" t="s">
        <v>3</v>
      </c>
      <c r="F24" s="5" t="s">
        <v>26</v>
      </c>
      <c r="G24" s="6">
        <v>998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>
        <v>79.84</v>
      </c>
      <c r="AC24" s="6"/>
      <c r="AD24" s="6"/>
      <c r="AE24" s="7">
        <f>SUM(G24:Z24)</f>
        <v>998</v>
      </c>
      <c r="AF24" s="7">
        <f>SUM(AA24:AD24)</f>
        <v>79.84</v>
      </c>
      <c r="AG24" s="7">
        <f t="shared" si="0"/>
        <v>918.16</v>
      </c>
    </row>
    <row r="25" spans="1:33" ht="15" customHeight="1">
      <c r="A25" s="4">
        <v>2019</v>
      </c>
      <c r="B25" s="4">
        <v>10</v>
      </c>
      <c r="C25" s="5">
        <v>427</v>
      </c>
      <c r="D25" s="5" t="s">
        <v>119</v>
      </c>
      <c r="E25" s="5" t="s">
        <v>3</v>
      </c>
      <c r="F25" s="5" t="s">
        <v>26</v>
      </c>
      <c r="G25" s="6">
        <v>998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>
        <v>79.84</v>
      </c>
      <c r="AC25" s="6"/>
      <c r="AD25" s="6"/>
      <c r="AE25" s="7">
        <f>SUM(G25:Z25)</f>
        <v>998</v>
      </c>
      <c r="AF25" s="7">
        <f>SUM(AA25:AD25)</f>
        <v>79.84</v>
      </c>
      <c r="AG25" s="7">
        <f t="shared" si="0"/>
        <v>918.16</v>
      </c>
    </row>
    <row r="26" spans="1:33" ht="15" customHeight="1">
      <c r="A26" s="4">
        <v>2019</v>
      </c>
      <c r="B26" s="4">
        <v>10</v>
      </c>
      <c r="C26" s="5">
        <v>428</v>
      </c>
      <c r="D26" s="5" t="s">
        <v>177</v>
      </c>
      <c r="E26" s="5" t="s">
        <v>3</v>
      </c>
      <c r="F26" s="5" t="s">
        <v>26</v>
      </c>
      <c r="G26" s="6">
        <v>998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>
        <v>79.84</v>
      </c>
      <c r="AC26" s="6"/>
      <c r="AD26" s="6"/>
      <c r="AE26" s="7">
        <f>SUM(G26:Z26)</f>
        <v>998</v>
      </c>
      <c r="AF26" s="7">
        <f>SUM(AA26:AD26)</f>
        <v>79.84</v>
      </c>
      <c r="AG26" s="7">
        <f t="shared" si="0"/>
        <v>918.16</v>
      </c>
    </row>
    <row r="27" spans="1:33" ht="15" customHeight="1">
      <c r="A27" s="4">
        <v>2019</v>
      </c>
      <c r="B27" s="4">
        <v>10</v>
      </c>
      <c r="C27" s="5">
        <v>429</v>
      </c>
      <c r="D27" s="5" t="s">
        <v>59</v>
      </c>
      <c r="E27" s="5" t="s">
        <v>3</v>
      </c>
      <c r="F27" s="5" t="s">
        <v>26</v>
      </c>
      <c r="G27" s="6">
        <v>998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>
        <v>79.84</v>
      </c>
      <c r="AC27" s="6"/>
      <c r="AD27" s="6"/>
      <c r="AE27" s="7">
        <f>SUM(G27:Z27)</f>
        <v>998</v>
      </c>
      <c r="AF27" s="7">
        <f>SUM(AA27:AD27)</f>
        <v>79.84</v>
      </c>
      <c r="AG27" s="7">
        <f t="shared" si="0"/>
        <v>918.16</v>
      </c>
    </row>
    <row r="28" spans="1:33" ht="15" customHeight="1">
      <c r="A28" s="4">
        <v>2019</v>
      </c>
      <c r="B28" s="4">
        <v>10</v>
      </c>
      <c r="C28" s="5">
        <v>430</v>
      </c>
      <c r="D28" s="5" t="s">
        <v>124</v>
      </c>
      <c r="E28" s="5" t="s">
        <v>3</v>
      </c>
      <c r="F28" s="5" t="s">
        <v>26</v>
      </c>
      <c r="G28" s="6">
        <v>998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>
        <v>65.6</v>
      </c>
      <c r="T28" s="6"/>
      <c r="U28" s="6"/>
      <c r="V28" s="6"/>
      <c r="W28" s="6"/>
      <c r="X28" s="6"/>
      <c r="Y28" s="6"/>
      <c r="Z28" s="6"/>
      <c r="AA28" s="6"/>
      <c r="AB28" s="6">
        <v>79.84</v>
      </c>
      <c r="AC28" s="6"/>
      <c r="AD28" s="6"/>
      <c r="AE28" s="7">
        <f>SUM(G28:Z28)</f>
        <v>1063.6</v>
      </c>
      <c r="AF28" s="7">
        <f>SUM(AA28:AD28)</f>
        <v>79.84</v>
      </c>
      <c r="AG28" s="7">
        <f t="shared" si="0"/>
        <v>983.7599999999999</v>
      </c>
    </row>
    <row r="29" spans="1:33" ht="15" customHeight="1">
      <c r="A29" s="4">
        <v>2019</v>
      </c>
      <c r="B29" s="4">
        <v>10</v>
      </c>
      <c r="C29" s="5">
        <v>432</v>
      </c>
      <c r="D29" s="5" t="s">
        <v>41</v>
      </c>
      <c r="E29" s="5" t="s">
        <v>3</v>
      </c>
      <c r="F29" s="5" t="s">
        <v>26</v>
      </c>
      <c r="G29" s="6">
        <v>998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>
        <v>79.84</v>
      </c>
      <c r="AC29" s="6"/>
      <c r="AD29" s="6"/>
      <c r="AE29" s="7">
        <f>SUM(G29:Z29)</f>
        <v>998</v>
      </c>
      <c r="AF29" s="7">
        <f>SUM(AA29:AD29)</f>
        <v>79.84</v>
      </c>
      <c r="AG29" s="7">
        <f t="shared" si="0"/>
        <v>918.16</v>
      </c>
    </row>
    <row r="30" spans="1:33" ht="15" customHeight="1">
      <c r="A30" s="4">
        <v>2019</v>
      </c>
      <c r="B30" s="4">
        <v>10</v>
      </c>
      <c r="C30" s="5">
        <v>433</v>
      </c>
      <c r="D30" s="5" t="s">
        <v>210</v>
      </c>
      <c r="E30" s="5" t="s">
        <v>3</v>
      </c>
      <c r="F30" s="5" t="s">
        <v>26</v>
      </c>
      <c r="G30" s="6">
        <v>998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>
        <v>32.8</v>
      </c>
      <c r="T30" s="6"/>
      <c r="U30" s="6"/>
      <c r="V30" s="6"/>
      <c r="W30" s="6"/>
      <c r="X30" s="6"/>
      <c r="Y30" s="6"/>
      <c r="Z30" s="6"/>
      <c r="AA30" s="6"/>
      <c r="AB30" s="6">
        <v>79.84</v>
      </c>
      <c r="AC30" s="6"/>
      <c r="AD30" s="6"/>
      <c r="AE30" s="7">
        <f>SUM(G30:Z30)</f>
        <v>1030.8</v>
      </c>
      <c r="AF30" s="7">
        <f>SUM(AA30:AD30)</f>
        <v>79.84</v>
      </c>
      <c r="AG30" s="7">
        <f t="shared" si="0"/>
        <v>950.9599999999999</v>
      </c>
    </row>
    <row r="31" spans="1:33" ht="15" customHeight="1">
      <c r="A31" s="4">
        <v>2019</v>
      </c>
      <c r="B31" s="4">
        <v>10</v>
      </c>
      <c r="C31" s="5">
        <v>434</v>
      </c>
      <c r="D31" s="5" t="s">
        <v>44</v>
      </c>
      <c r="E31" s="5" t="s">
        <v>3</v>
      </c>
      <c r="F31" s="5" t="s">
        <v>26</v>
      </c>
      <c r="G31" s="6">
        <v>998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>
        <v>79.84</v>
      </c>
      <c r="AC31" s="6"/>
      <c r="AD31" s="6"/>
      <c r="AE31" s="7">
        <f>SUM(G31:Z31)</f>
        <v>998</v>
      </c>
      <c r="AF31" s="7">
        <f>SUM(AA31:AD31)</f>
        <v>79.84</v>
      </c>
      <c r="AG31" s="7">
        <f t="shared" si="0"/>
        <v>918.16</v>
      </c>
    </row>
    <row r="32" spans="1:33" ht="15" customHeight="1">
      <c r="A32" s="4">
        <v>2019</v>
      </c>
      <c r="B32" s="4">
        <v>10</v>
      </c>
      <c r="C32" s="5">
        <v>435</v>
      </c>
      <c r="D32" s="5" t="s">
        <v>206</v>
      </c>
      <c r="E32" s="5" t="s">
        <v>3</v>
      </c>
      <c r="F32" s="5" t="s">
        <v>26</v>
      </c>
      <c r="G32" s="6">
        <v>998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>
        <v>65.6</v>
      </c>
      <c r="T32" s="6"/>
      <c r="U32" s="6"/>
      <c r="V32" s="6"/>
      <c r="W32" s="6"/>
      <c r="X32" s="6"/>
      <c r="Y32" s="6"/>
      <c r="Z32" s="6"/>
      <c r="AA32" s="6"/>
      <c r="AB32" s="6">
        <v>79.84</v>
      </c>
      <c r="AC32" s="6"/>
      <c r="AD32" s="6"/>
      <c r="AE32" s="7">
        <f>SUM(G32:Z32)</f>
        <v>1063.6</v>
      </c>
      <c r="AF32" s="7">
        <f>SUM(AA32:AD32)</f>
        <v>79.84</v>
      </c>
      <c r="AG32" s="7">
        <f t="shared" si="0"/>
        <v>983.7599999999999</v>
      </c>
    </row>
    <row r="33" spans="1:33" ht="15" customHeight="1">
      <c r="A33" s="4">
        <v>2019</v>
      </c>
      <c r="B33" s="4">
        <v>10</v>
      </c>
      <c r="C33" s="5">
        <v>436</v>
      </c>
      <c r="D33" s="5" t="s">
        <v>47</v>
      </c>
      <c r="E33" s="5" t="s">
        <v>3</v>
      </c>
      <c r="F33" s="5" t="s">
        <v>26</v>
      </c>
      <c r="G33" s="6">
        <v>998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>
        <v>79.84</v>
      </c>
      <c r="AC33" s="6"/>
      <c r="AD33" s="6"/>
      <c r="AE33" s="7">
        <f>SUM(G33:Z33)</f>
        <v>998</v>
      </c>
      <c r="AF33" s="7">
        <f>SUM(AA33:AD33)</f>
        <v>79.84</v>
      </c>
      <c r="AG33" s="7">
        <f t="shared" si="0"/>
        <v>918.16</v>
      </c>
    </row>
    <row r="34" spans="1:33" ht="15" customHeight="1">
      <c r="A34" s="4">
        <v>2019</v>
      </c>
      <c r="B34" s="4">
        <v>10</v>
      </c>
      <c r="C34" s="5">
        <v>477</v>
      </c>
      <c r="D34" s="5" t="s">
        <v>154</v>
      </c>
      <c r="E34" s="5" t="s">
        <v>3</v>
      </c>
      <c r="F34" s="5" t="s">
        <v>73</v>
      </c>
      <c r="G34" s="6">
        <v>998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>
        <v>79.84</v>
      </c>
      <c r="AC34" s="6"/>
      <c r="AD34" s="6"/>
      <c r="AE34" s="7">
        <f>SUM(G34:Z34)</f>
        <v>998</v>
      </c>
      <c r="AF34" s="7">
        <f>SUM(AA34:AD34)</f>
        <v>79.84</v>
      </c>
      <c r="AG34" s="7">
        <f t="shared" si="0"/>
        <v>918.16</v>
      </c>
    </row>
    <row r="35" spans="1:33" ht="15" customHeight="1">
      <c r="A35" s="4">
        <v>2019</v>
      </c>
      <c r="B35" s="4">
        <v>10</v>
      </c>
      <c r="C35" s="5">
        <v>478</v>
      </c>
      <c r="D35" s="5" t="s">
        <v>86</v>
      </c>
      <c r="E35" s="5" t="s">
        <v>3</v>
      </c>
      <c r="F35" s="5" t="s">
        <v>73</v>
      </c>
      <c r="G35" s="6">
        <v>998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>
        <v>32.8</v>
      </c>
      <c r="T35" s="6"/>
      <c r="U35" s="6"/>
      <c r="V35" s="6"/>
      <c r="W35" s="6"/>
      <c r="X35" s="6"/>
      <c r="Y35" s="6"/>
      <c r="Z35" s="6"/>
      <c r="AA35" s="6"/>
      <c r="AB35" s="6">
        <v>79.84</v>
      </c>
      <c r="AC35" s="6"/>
      <c r="AD35" s="6"/>
      <c r="AE35" s="7">
        <f>SUM(G35:Z35)</f>
        <v>1030.8</v>
      </c>
      <c r="AF35" s="7">
        <f>SUM(AA35:AD35)</f>
        <v>79.84</v>
      </c>
      <c r="AG35" s="7">
        <f t="shared" si="0"/>
        <v>950.9599999999999</v>
      </c>
    </row>
    <row r="36" spans="1:33" ht="15" customHeight="1">
      <c r="A36" s="4">
        <v>2019</v>
      </c>
      <c r="B36" s="4">
        <v>10</v>
      </c>
      <c r="C36" s="5">
        <v>479</v>
      </c>
      <c r="D36" s="5" t="s">
        <v>221</v>
      </c>
      <c r="E36" s="5" t="s">
        <v>3</v>
      </c>
      <c r="F36" s="5" t="s">
        <v>73</v>
      </c>
      <c r="G36" s="6">
        <v>998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>
        <v>32.8</v>
      </c>
      <c r="T36" s="6"/>
      <c r="U36" s="6"/>
      <c r="V36" s="6"/>
      <c r="W36" s="6"/>
      <c r="X36" s="6"/>
      <c r="Y36" s="6"/>
      <c r="Z36" s="6"/>
      <c r="AA36" s="6"/>
      <c r="AB36" s="6">
        <v>79.84</v>
      </c>
      <c r="AC36" s="6"/>
      <c r="AD36" s="6"/>
      <c r="AE36" s="7">
        <f>SUM(G36:Z36)</f>
        <v>1030.8</v>
      </c>
      <c r="AF36" s="7">
        <f>SUM(AA36:AD36)</f>
        <v>79.84</v>
      </c>
      <c r="AG36" s="7">
        <f t="shared" si="0"/>
        <v>950.9599999999999</v>
      </c>
    </row>
    <row r="37" spans="1:33" ht="15" customHeight="1">
      <c r="A37" s="4">
        <v>2019</v>
      </c>
      <c r="B37" s="4">
        <v>10</v>
      </c>
      <c r="C37" s="5">
        <v>480</v>
      </c>
      <c r="D37" s="5" t="s">
        <v>77</v>
      </c>
      <c r="E37" s="5" t="s">
        <v>3</v>
      </c>
      <c r="F37" s="5" t="s">
        <v>27</v>
      </c>
      <c r="G37" s="6">
        <v>998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>
        <v>79.84</v>
      </c>
      <c r="AC37" s="6"/>
      <c r="AD37" s="6"/>
      <c r="AE37" s="7">
        <f>SUM(G37:Z37)</f>
        <v>998</v>
      </c>
      <c r="AF37" s="7">
        <f>SUM(AA37:AD37)</f>
        <v>79.84</v>
      </c>
      <c r="AG37" s="7">
        <f t="shared" si="0"/>
        <v>918.16</v>
      </c>
    </row>
    <row r="38" spans="1:33" ht="15" customHeight="1">
      <c r="A38" s="4">
        <v>2019</v>
      </c>
      <c r="B38" s="4">
        <v>10</v>
      </c>
      <c r="C38" s="5">
        <v>481</v>
      </c>
      <c r="D38" s="5" t="s">
        <v>200</v>
      </c>
      <c r="E38" s="5" t="s">
        <v>3</v>
      </c>
      <c r="F38" s="5" t="s">
        <v>73</v>
      </c>
      <c r="G38" s="6">
        <v>998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>
        <v>32.8</v>
      </c>
      <c r="T38" s="6"/>
      <c r="U38" s="6"/>
      <c r="V38" s="6"/>
      <c r="W38" s="6"/>
      <c r="X38" s="6"/>
      <c r="Y38" s="6"/>
      <c r="Z38" s="6"/>
      <c r="AA38" s="6"/>
      <c r="AB38" s="6">
        <v>79.84</v>
      </c>
      <c r="AC38" s="6"/>
      <c r="AD38" s="6"/>
      <c r="AE38" s="7">
        <f>SUM(G38:Z38)</f>
        <v>1030.8</v>
      </c>
      <c r="AF38" s="7">
        <f>SUM(AA38:AD38)</f>
        <v>79.84</v>
      </c>
      <c r="AG38" s="7">
        <f t="shared" si="0"/>
        <v>950.9599999999999</v>
      </c>
    </row>
    <row r="39" spans="1:33" ht="15" customHeight="1">
      <c r="A39" s="4">
        <v>2019</v>
      </c>
      <c r="B39" s="4">
        <v>10</v>
      </c>
      <c r="C39" s="5">
        <v>482</v>
      </c>
      <c r="D39" s="5" t="s">
        <v>194</v>
      </c>
      <c r="E39" s="5" t="s">
        <v>3</v>
      </c>
      <c r="F39" s="5" t="s">
        <v>27</v>
      </c>
      <c r="G39" s="6">
        <v>998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>
        <v>79.84</v>
      </c>
      <c r="AC39" s="6"/>
      <c r="AD39" s="6"/>
      <c r="AE39" s="7">
        <f>SUM(G39:Z39)</f>
        <v>998</v>
      </c>
      <c r="AF39" s="7">
        <f>SUM(AA39:AD39)</f>
        <v>79.84</v>
      </c>
      <c r="AG39" s="7">
        <f t="shared" si="0"/>
        <v>918.16</v>
      </c>
    </row>
    <row r="40" spans="1:33" ht="15" customHeight="1">
      <c r="A40" s="4">
        <v>2019</v>
      </c>
      <c r="B40" s="4">
        <v>10</v>
      </c>
      <c r="C40" s="5">
        <v>485</v>
      </c>
      <c r="D40" s="5" t="s">
        <v>85</v>
      </c>
      <c r="E40" s="5" t="s">
        <v>3</v>
      </c>
      <c r="F40" s="5" t="s">
        <v>73</v>
      </c>
      <c r="G40" s="6">
        <v>998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>
        <v>65.6</v>
      </c>
      <c r="T40" s="6"/>
      <c r="U40" s="6"/>
      <c r="V40" s="6"/>
      <c r="W40" s="6"/>
      <c r="X40" s="6"/>
      <c r="Y40" s="6"/>
      <c r="Z40" s="6"/>
      <c r="AA40" s="6"/>
      <c r="AB40" s="6">
        <v>79.84</v>
      </c>
      <c r="AC40" s="6"/>
      <c r="AD40" s="6"/>
      <c r="AE40" s="7">
        <f>SUM(G40:Z40)</f>
        <v>1063.6</v>
      </c>
      <c r="AF40" s="7">
        <f>SUM(AA40:AD40)</f>
        <v>79.84</v>
      </c>
      <c r="AG40" s="7">
        <f t="shared" si="0"/>
        <v>983.7599999999999</v>
      </c>
    </row>
    <row r="41" spans="1:33" ht="15" customHeight="1">
      <c r="A41" s="4">
        <v>2019</v>
      </c>
      <c r="B41" s="4">
        <v>10</v>
      </c>
      <c r="C41" s="5">
        <v>486</v>
      </c>
      <c r="D41" s="5" t="s">
        <v>218</v>
      </c>
      <c r="E41" s="5" t="s">
        <v>3</v>
      </c>
      <c r="F41" s="5" t="s">
        <v>27</v>
      </c>
      <c r="G41" s="6">
        <v>998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>
        <v>32.8</v>
      </c>
      <c r="T41" s="6"/>
      <c r="U41" s="6"/>
      <c r="V41" s="6"/>
      <c r="W41" s="6"/>
      <c r="X41" s="6"/>
      <c r="Y41" s="6"/>
      <c r="Z41" s="6"/>
      <c r="AA41" s="6"/>
      <c r="AB41" s="6">
        <v>79.84</v>
      </c>
      <c r="AC41" s="6"/>
      <c r="AD41" s="6"/>
      <c r="AE41" s="7">
        <f>SUM(G41:Z41)</f>
        <v>1030.8</v>
      </c>
      <c r="AF41" s="7">
        <f>SUM(AA41:AD41)</f>
        <v>79.84</v>
      </c>
      <c r="AG41" s="7">
        <f t="shared" si="0"/>
        <v>950.9599999999999</v>
      </c>
    </row>
    <row r="42" spans="1:33" ht="15" customHeight="1">
      <c r="A42" s="4">
        <v>2019</v>
      </c>
      <c r="B42" s="4">
        <v>10</v>
      </c>
      <c r="C42" s="5">
        <v>487</v>
      </c>
      <c r="D42" s="5" t="s">
        <v>183</v>
      </c>
      <c r="E42" s="5" t="s">
        <v>12</v>
      </c>
      <c r="F42" s="5" t="s">
        <v>88</v>
      </c>
      <c r="G42" s="6">
        <v>998</v>
      </c>
      <c r="H42" s="6"/>
      <c r="I42" s="6">
        <v>598.8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>
        <v>127.74</v>
      </c>
      <c r="AC42" s="6"/>
      <c r="AD42" s="6"/>
      <c r="AE42" s="7">
        <f>SUM(G42:Z42)</f>
        <v>1596.8</v>
      </c>
      <c r="AF42" s="7">
        <f>SUM(AA42:AD42)</f>
        <v>127.74</v>
      </c>
      <c r="AG42" s="7">
        <f t="shared" si="0"/>
        <v>1469.06</v>
      </c>
    </row>
    <row r="43" spans="1:33" ht="15" customHeight="1">
      <c r="A43" s="4">
        <v>2019</v>
      </c>
      <c r="B43" s="4">
        <v>10</v>
      </c>
      <c r="C43" s="5">
        <v>488</v>
      </c>
      <c r="D43" s="5" t="s">
        <v>142</v>
      </c>
      <c r="E43" s="5" t="s">
        <v>3</v>
      </c>
      <c r="F43" s="5" t="s">
        <v>27</v>
      </c>
      <c r="G43" s="6">
        <v>998</v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>
        <v>79.84</v>
      </c>
      <c r="AC43" s="6"/>
      <c r="AD43" s="6"/>
      <c r="AE43" s="7">
        <f>SUM(G43:Z43)</f>
        <v>998</v>
      </c>
      <c r="AF43" s="7">
        <f>SUM(AA43:AD43)</f>
        <v>79.84</v>
      </c>
      <c r="AG43" s="7">
        <f t="shared" si="0"/>
        <v>918.16</v>
      </c>
    </row>
    <row r="44" spans="1:33" ht="15" customHeight="1">
      <c r="A44" s="4">
        <v>2019</v>
      </c>
      <c r="B44" s="4">
        <v>10</v>
      </c>
      <c r="C44" s="5">
        <v>490</v>
      </c>
      <c r="D44" s="5" t="s">
        <v>64</v>
      </c>
      <c r="E44" s="5" t="s">
        <v>3</v>
      </c>
      <c r="F44" s="5" t="s">
        <v>27</v>
      </c>
      <c r="G44" s="6">
        <v>998</v>
      </c>
      <c r="H44" s="6"/>
      <c r="I44" s="6"/>
      <c r="J44" s="6"/>
      <c r="K44" s="6">
        <v>998</v>
      </c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>
        <v>179.64</v>
      </c>
      <c r="AC44" s="6"/>
      <c r="AD44" s="6"/>
      <c r="AE44" s="7">
        <f>SUM(G44:Z44)</f>
        <v>1996</v>
      </c>
      <c r="AF44" s="7">
        <f>SUM(AA44:AD44)</f>
        <v>179.64</v>
      </c>
      <c r="AG44" s="7">
        <f t="shared" si="0"/>
        <v>1816.3600000000001</v>
      </c>
    </row>
    <row r="45" spans="1:33" ht="15" customHeight="1">
      <c r="A45" s="4">
        <v>2019</v>
      </c>
      <c r="B45" s="4">
        <v>10</v>
      </c>
      <c r="C45" s="5">
        <v>491</v>
      </c>
      <c r="D45" s="5" t="s">
        <v>104</v>
      </c>
      <c r="E45" s="5" t="s">
        <v>3</v>
      </c>
      <c r="F45" s="5" t="s">
        <v>73</v>
      </c>
      <c r="G45" s="6">
        <v>998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>
        <v>79.84</v>
      </c>
      <c r="AC45" s="6"/>
      <c r="AD45" s="6"/>
      <c r="AE45" s="7">
        <f>SUM(G45:Z45)</f>
        <v>998</v>
      </c>
      <c r="AF45" s="7">
        <f>SUM(AA45:AD45)</f>
        <v>79.84</v>
      </c>
      <c r="AG45" s="7">
        <f t="shared" si="0"/>
        <v>918.16</v>
      </c>
    </row>
    <row r="46" spans="1:33" ht="15" customHeight="1">
      <c r="A46" s="4">
        <v>2019</v>
      </c>
      <c r="B46" s="4">
        <v>10</v>
      </c>
      <c r="C46" s="5">
        <v>492</v>
      </c>
      <c r="D46" s="5" t="s">
        <v>196</v>
      </c>
      <c r="E46" s="5" t="s">
        <v>12</v>
      </c>
      <c r="F46" s="5" t="s">
        <v>16</v>
      </c>
      <c r="G46" s="6">
        <v>3500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>
        <v>170.2</v>
      </c>
      <c r="AE46" s="7">
        <f>SUM(G46:Z46)</f>
        <v>3500</v>
      </c>
      <c r="AF46" s="7">
        <f>SUM(AA46:AD46)</f>
        <v>170.2</v>
      </c>
      <c r="AG46" s="7">
        <f t="shared" si="0"/>
        <v>3329.8</v>
      </c>
    </row>
    <row r="47" spans="1:33" ht="15" customHeight="1">
      <c r="A47" s="4">
        <v>2019</v>
      </c>
      <c r="B47" s="4">
        <v>10</v>
      </c>
      <c r="C47" s="5">
        <v>493</v>
      </c>
      <c r="D47" s="5" t="s">
        <v>135</v>
      </c>
      <c r="E47" s="5" t="s">
        <v>3</v>
      </c>
      <c r="F47" s="5" t="s">
        <v>73</v>
      </c>
      <c r="G47" s="6">
        <v>998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>
        <v>65.6</v>
      </c>
      <c r="T47" s="6"/>
      <c r="U47" s="6"/>
      <c r="V47" s="6"/>
      <c r="W47" s="6"/>
      <c r="X47" s="6"/>
      <c r="Y47" s="6"/>
      <c r="Z47" s="6"/>
      <c r="AA47" s="6"/>
      <c r="AB47" s="6">
        <v>79.84</v>
      </c>
      <c r="AC47" s="6"/>
      <c r="AD47" s="6"/>
      <c r="AE47" s="7">
        <f>SUM(G47:Z47)</f>
        <v>1063.6</v>
      </c>
      <c r="AF47" s="7">
        <f>SUM(AA47:AD47)</f>
        <v>79.84</v>
      </c>
      <c r="AG47" s="7">
        <f t="shared" si="0"/>
        <v>983.7599999999999</v>
      </c>
    </row>
    <row r="48" spans="1:33" ht="15" customHeight="1">
      <c r="A48" s="4">
        <v>2019</v>
      </c>
      <c r="B48" s="4">
        <v>10</v>
      </c>
      <c r="C48" s="5">
        <v>494</v>
      </c>
      <c r="D48" s="5" t="s">
        <v>192</v>
      </c>
      <c r="E48" s="5" t="s">
        <v>3</v>
      </c>
      <c r="F48" s="5" t="s">
        <v>27</v>
      </c>
      <c r="G48" s="6">
        <v>1100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>
        <v>88</v>
      </c>
      <c r="AC48" s="6"/>
      <c r="AD48" s="6"/>
      <c r="AE48" s="7">
        <f>SUM(G48:Z48)</f>
        <v>1100</v>
      </c>
      <c r="AF48" s="7">
        <f>SUM(AA48:AD48)</f>
        <v>88</v>
      </c>
      <c r="AG48" s="7">
        <f t="shared" si="0"/>
        <v>1012</v>
      </c>
    </row>
    <row r="49" spans="1:33" ht="15" customHeight="1">
      <c r="A49" s="4">
        <v>2019</v>
      </c>
      <c r="B49" s="4">
        <v>10</v>
      </c>
      <c r="C49" s="5">
        <v>495</v>
      </c>
      <c r="D49" s="5" t="s">
        <v>191</v>
      </c>
      <c r="E49" s="5" t="s">
        <v>3</v>
      </c>
      <c r="F49" s="5" t="s">
        <v>73</v>
      </c>
      <c r="G49" s="6">
        <v>998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>
        <v>79.84</v>
      </c>
      <c r="AC49" s="6"/>
      <c r="AD49" s="6"/>
      <c r="AE49" s="7">
        <f>SUM(G49:Z49)</f>
        <v>998</v>
      </c>
      <c r="AF49" s="7">
        <f>SUM(AA49:AD49)</f>
        <v>79.84</v>
      </c>
      <c r="AG49" s="7">
        <f t="shared" si="0"/>
        <v>918.16</v>
      </c>
    </row>
    <row r="50" spans="1:33" ht="15" customHeight="1">
      <c r="A50" s="4">
        <v>2019</v>
      </c>
      <c r="B50" s="4">
        <v>10</v>
      </c>
      <c r="C50" s="5">
        <v>496</v>
      </c>
      <c r="D50" s="5" t="s">
        <v>46</v>
      </c>
      <c r="E50" s="5" t="s">
        <v>3</v>
      </c>
      <c r="F50" s="5" t="s">
        <v>27</v>
      </c>
      <c r="G50" s="6">
        <v>998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>
        <v>79.84</v>
      </c>
      <c r="AC50" s="6"/>
      <c r="AD50" s="6"/>
      <c r="AE50" s="7">
        <f>SUM(G50:Z50)</f>
        <v>998</v>
      </c>
      <c r="AF50" s="7">
        <f>SUM(AA50:AD50)</f>
        <v>79.84</v>
      </c>
      <c r="AG50" s="7">
        <f t="shared" si="0"/>
        <v>918.16</v>
      </c>
    </row>
    <row r="51" spans="1:33" ht="15" customHeight="1">
      <c r="A51" s="4">
        <v>2019</v>
      </c>
      <c r="B51" s="4">
        <v>10</v>
      </c>
      <c r="C51" s="5">
        <v>497</v>
      </c>
      <c r="D51" s="5" t="s">
        <v>128</v>
      </c>
      <c r="E51" s="5" t="s">
        <v>3</v>
      </c>
      <c r="F51" s="5" t="s">
        <v>73</v>
      </c>
      <c r="G51" s="6">
        <v>998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>
        <v>32.8</v>
      </c>
      <c r="T51" s="6"/>
      <c r="U51" s="6"/>
      <c r="V51" s="6"/>
      <c r="W51" s="6"/>
      <c r="X51" s="6"/>
      <c r="Y51" s="6"/>
      <c r="Z51" s="6"/>
      <c r="AA51" s="6"/>
      <c r="AB51" s="6">
        <v>79.84</v>
      </c>
      <c r="AC51" s="6"/>
      <c r="AD51" s="6"/>
      <c r="AE51" s="7">
        <f>SUM(G51:Z51)</f>
        <v>1030.8</v>
      </c>
      <c r="AF51" s="7">
        <f>SUM(AA51:AD51)</f>
        <v>79.84</v>
      </c>
      <c r="AG51" s="7">
        <f t="shared" si="0"/>
        <v>950.9599999999999</v>
      </c>
    </row>
    <row r="52" spans="1:33" ht="15" customHeight="1">
      <c r="A52" s="4">
        <v>2019</v>
      </c>
      <c r="B52" s="4">
        <v>10</v>
      </c>
      <c r="C52" s="5">
        <v>501</v>
      </c>
      <c r="D52" s="5" t="s">
        <v>139</v>
      </c>
      <c r="E52" s="5" t="s">
        <v>2</v>
      </c>
      <c r="F52" s="5" t="s">
        <v>55</v>
      </c>
      <c r="G52" s="6">
        <v>998</v>
      </c>
      <c r="H52" s="6"/>
      <c r="I52" s="6"/>
      <c r="J52" s="6">
        <v>91.49</v>
      </c>
      <c r="K52" s="6"/>
      <c r="L52" s="6"/>
      <c r="M52" s="6"/>
      <c r="N52" s="6">
        <v>99.8</v>
      </c>
      <c r="O52" s="6"/>
      <c r="P52" s="6"/>
      <c r="Q52" s="6"/>
      <c r="R52" s="6">
        <v>124</v>
      </c>
      <c r="S52" s="6"/>
      <c r="T52" s="6"/>
      <c r="U52" s="6"/>
      <c r="V52" s="6"/>
      <c r="W52" s="6"/>
      <c r="X52" s="6"/>
      <c r="Y52" s="6"/>
      <c r="Z52" s="6"/>
      <c r="AA52" s="6">
        <v>134.39</v>
      </c>
      <c r="AB52" s="6"/>
      <c r="AC52" s="6"/>
      <c r="AD52" s="6"/>
      <c r="AE52" s="7">
        <f>SUM(G52:Z52)</f>
        <v>1313.29</v>
      </c>
      <c r="AF52" s="7">
        <f>SUM(AA52:AD52)</f>
        <v>134.39</v>
      </c>
      <c r="AG52" s="7">
        <f t="shared" si="0"/>
        <v>1178.9</v>
      </c>
    </row>
    <row r="53" spans="1:33" ht="15" customHeight="1">
      <c r="A53" s="4">
        <v>2019</v>
      </c>
      <c r="B53" s="4">
        <v>10</v>
      </c>
      <c r="C53" s="5">
        <v>645</v>
      </c>
      <c r="D53" s="5" t="s">
        <v>93</v>
      </c>
      <c r="E53" s="5" t="s">
        <v>2</v>
      </c>
      <c r="F53" s="5" t="s">
        <v>73</v>
      </c>
      <c r="G53" s="6">
        <v>998</v>
      </c>
      <c r="H53" s="6"/>
      <c r="I53" s="6"/>
      <c r="J53" s="6"/>
      <c r="K53" s="6"/>
      <c r="L53" s="6"/>
      <c r="M53" s="6"/>
      <c r="N53" s="6">
        <v>99.8</v>
      </c>
      <c r="O53" s="6"/>
      <c r="P53" s="6"/>
      <c r="Q53" s="6"/>
      <c r="R53" s="6"/>
      <c r="S53" s="6"/>
      <c r="T53" s="6"/>
      <c r="U53" s="6"/>
      <c r="V53" s="6"/>
      <c r="W53" s="6"/>
      <c r="X53" s="6"/>
      <c r="Y53" s="6">
        <v>1063</v>
      </c>
      <c r="Z53" s="6"/>
      <c r="AA53" s="6">
        <v>120.75</v>
      </c>
      <c r="AB53" s="6"/>
      <c r="AC53" s="6"/>
      <c r="AD53" s="6">
        <v>10.2</v>
      </c>
      <c r="AE53" s="7">
        <f>SUM(G53:Z53)</f>
        <v>2160.8</v>
      </c>
      <c r="AF53" s="7">
        <f>SUM(AA53:AD53)</f>
        <v>130.95</v>
      </c>
      <c r="AG53" s="7">
        <f t="shared" si="0"/>
        <v>2029.8500000000001</v>
      </c>
    </row>
    <row r="54" spans="1:33" ht="15" customHeight="1">
      <c r="A54" s="4">
        <v>2019</v>
      </c>
      <c r="B54" s="4">
        <v>10</v>
      </c>
      <c r="C54" s="5">
        <v>691</v>
      </c>
      <c r="D54" s="5" t="s">
        <v>122</v>
      </c>
      <c r="E54" s="5" t="s">
        <v>2</v>
      </c>
      <c r="F54" s="5" t="s">
        <v>168</v>
      </c>
      <c r="G54" s="6">
        <v>998</v>
      </c>
      <c r="H54" s="6"/>
      <c r="I54" s="6"/>
      <c r="J54" s="6"/>
      <c r="K54" s="6"/>
      <c r="L54" s="6"/>
      <c r="M54" s="6"/>
      <c r="N54" s="6">
        <v>149.7</v>
      </c>
      <c r="O54" s="6"/>
      <c r="P54" s="6"/>
      <c r="Q54" s="6"/>
      <c r="R54" s="6"/>
      <c r="S54" s="6">
        <v>32.8</v>
      </c>
      <c r="T54" s="6"/>
      <c r="U54" s="6"/>
      <c r="V54" s="6"/>
      <c r="W54" s="6"/>
      <c r="X54" s="6"/>
      <c r="Y54" s="6"/>
      <c r="Z54" s="6"/>
      <c r="AA54" s="6">
        <v>126.24</v>
      </c>
      <c r="AB54" s="6"/>
      <c r="AC54" s="6"/>
      <c r="AD54" s="6"/>
      <c r="AE54" s="7">
        <f>SUM(G54:Z54)</f>
        <v>1180.5</v>
      </c>
      <c r="AF54" s="7">
        <f>SUM(AA54:AD54)</f>
        <v>126.24</v>
      </c>
      <c r="AG54" s="7">
        <f t="shared" si="0"/>
        <v>1054.26</v>
      </c>
    </row>
    <row r="55" spans="1:33" ht="15" customHeight="1">
      <c r="A55" s="4">
        <v>2019</v>
      </c>
      <c r="B55" s="4">
        <v>10</v>
      </c>
      <c r="C55" s="5">
        <v>901</v>
      </c>
      <c r="D55" s="5" t="s">
        <v>79</v>
      </c>
      <c r="E55" s="5" t="s">
        <v>2</v>
      </c>
      <c r="F55" s="5" t="s">
        <v>73</v>
      </c>
      <c r="G55" s="6">
        <v>998</v>
      </c>
      <c r="H55" s="6"/>
      <c r="I55" s="6"/>
      <c r="J55" s="6"/>
      <c r="K55" s="6"/>
      <c r="L55" s="6"/>
      <c r="M55" s="6"/>
      <c r="N55" s="6">
        <v>99.8</v>
      </c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>
        <v>120.75</v>
      </c>
      <c r="AB55" s="6"/>
      <c r="AC55" s="6"/>
      <c r="AD55" s="6"/>
      <c r="AE55" s="7">
        <f>SUM(G55:Z55)</f>
        <v>1097.8</v>
      </c>
      <c r="AF55" s="7">
        <f>SUM(AA55:AD55)</f>
        <v>120.75</v>
      </c>
      <c r="AG55" s="7">
        <f t="shared" si="0"/>
        <v>977.05</v>
      </c>
    </row>
    <row r="56" spans="1:33" ht="15" customHeight="1">
      <c r="A56" s="4">
        <v>2019</v>
      </c>
      <c r="B56" s="4">
        <v>10</v>
      </c>
      <c r="C56" s="5">
        <v>931</v>
      </c>
      <c r="D56" s="5" t="s">
        <v>120</v>
      </c>
      <c r="E56" s="5" t="s">
        <v>2</v>
      </c>
      <c r="F56" s="5" t="s">
        <v>55</v>
      </c>
      <c r="G56" s="6">
        <v>998</v>
      </c>
      <c r="H56" s="6"/>
      <c r="I56" s="6"/>
      <c r="J56" s="6">
        <v>95.65</v>
      </c>
      <c r="K56" s="6"/>
      <c r="L56" s="6"/>
      <c r="M56" s="6"/>
      <c r="N56" s="6">
        <v>149.7</v>
      </c>
      <c r="O56" s="6"/>
      <c r="P56" s="6"/>
      <c r="Q56" s="6"/>
      <c r="R56" s="6">
        <v>200</v>
      </c>
      <c r="S56" s="6"/>
      <c r="T56" s="6"/>
      <c r="U56" s="6"/>
      <c r="V56" s="6"/>
      <c r="W56" s="6"/>
      <c r="X56" s="6"/>
      <c r="Y56" s="6"/>
      <c r="Z56" s="6"/>
      <c r="AA56" s="6">
        <v>148.24</v>
      </c>
      <c r="AB56" s="6"/>
      <c r="AC56" s="6"/>
      <c r="AD56" s="6"/>
      <c r="AE56" s="7">
        <f>SUM(G56:Z56)</f>
        <v>1443.3500000000001</v>
      </c>
      <c r="AF56" s="7">
        <f>SUM(AA56:AD56)</f>
        <v>148.24</v>
      </c>
      <c r="AG56" s="7">
        <f t="shared" si="0"/>
        <v>1295.1100000000001</v>
      </c>
    </row>
    <row r="57" spans="1:33" ht="15" customHeight="1">
      <c r="A57" s="4">
        <v>2019</v>
      </c>
      <c r="B57" s="4">
        <v>10</v>
      </c>
      <c r="C57" s="5">
        <v>951</v>
      </c>
      <c r="D57" s="5" t="s">
        <v>32</v>
      </c>
      <c r="E57" s="5" t="s">
        <v>2</v>
      </c>
      <c r="F57" s="5" t="s">
        <v>55</v>
      </c>
      <c r="G57" s="6">
        <v>998</v>
      </c>
      <c r="H57" s="6"/>
      <c r="I57" s="6"/>
      <c r="J57" s="6"/>
      <c r="K57" s="6"/>
      <c r="L57" s="6">
        <v>400</v>
      </c>
      <c r="M57" s="6"/>
      <c r="N57" s="6">
        <v>149.7</v>
      </c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>
        <v>126.24</v>
      </c>
      <c r="AB57" s="6"/>
      <c r="AC57" s="6"/>
      <c r="AD57" s="6"/>
      <c r="AE57" s="7">
        <f>SUM(G57:Z57)</f>
        <v>1547.7</v>
      </c>
      <c r="AF57" s="7">
        <f>SUM(AA57:AD57)</f>
        <v>126.24</v>
      </c>
      <c r="AG57" s="7">
        <f t="shared" si="0"/>
        <v>1421.46</v>
      </c>
    </row>
    <row r="58" spans="1:33" ht="15" customHeight="1">
      <c r="A58" s="4">
        <v>2019</v>
      </c>
      <c r="B58" s="4">
        <v>10</v>
      </c>
      <c r="C58" s="5">
        <v>1011</v>
      </c>
      <c r="D58" s="5" t="s">
        <v>42</v>
      </c>
      <c r="E58" s="5" t="s">
        <v>2</v>
      </c>
      <c r="F58" s="5" t="s">
        <v>73</v>
      </c>
      <c r="G58" s="6">
        <v>998</v>
      </c>
      <c r="H58" s="6"/>
      <c r="I58" s="6"/>
      <c r="J58" s="6">
        <v>83.17</v>
      </c>
      <c r="K58" s="6"/>
      <c r="L58" s="6"/>
      <c r="M58" s="6"/>
      <c r="N58" s="6"/>
      <c r="O58" s="6"/>
      <c r="P58" s="6"/>
      <c r="Q58" s="6"/>
      <c r="R58" s="6">
        <v>600</v>
      </c>
      <c r="S58" s="6"/>
      <c r="T58" s="6"/>
      <c r="U58" s="6"/>
      <c r="V58" s="6"/>
      <c r="W58" s="6"/>
      <c r="X58" s="6"/>
      <c r="Y58" s="6"/>
      <c r="Z58" s="6"/>
      <c r="AA58" s="6">
        <v>175.78</v>
      </c>
      <c r="AB58" s="6"/>
      <c r="AC58" s="6"/>
      <c r="AD58" s="6"/>
      <c r="AE58" s="7">
        <f>SUM(G58:Z58)</f>
        <v>1681.17</v>
      </c>
      <c r="AF58" s="7">
        <f>SUM(AA58:AD58)</f>
        <v>175.78</v>
      </c>
      <c r="AG58" s="7">
        <f t="shared" si="0"/>
        <v>1505.39</v>
      </c>
    </row>
    <row r="59" spans="1:33" ht="15" customHeight="1">
      <c r="A59" s="4">
        <v>2019</v>
      </c>
      <c r="B59" s="4">
        <v>10</v>
      </c>
      <c r="C59" s="5">
        <v>1121</v>
      </c>
      <c r="D59" s="5" t="s">
        <v>35</v>
      </c>
      <c r="E59" s="5" t="s">
        <v>2</v>
      </c>
      <c r="F59" s="5" t="s">
        <v>55</v>
      </c>
      <c r="G59" s="6">
        <v>998</v>
      </c>
      <c r="H59" s="6"/>
      <c r="I59" s="6"/>
      <c r="J59" s="6"/>
      <c r="K59" s="6"/>
      <c r="L59" s="6"/>
      <c r="M59" s="6"/>
      <c r="N59" s="6">
        <v>149.7</v>
      </c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>
        <v>126.24</v>
      </c>
      <c r="AB59" s="6"/>
      <c r="AC59" s="6"/>
      <c r="AD59" s="6"/>
      <c r="AE59" s="7">
        <f>SUM(G59:Z59)</f>
        <v>1147.7</v>
      </c>
      <c r="AF59" s="7">
        <f>SUM(AA59:AD59)</f>
        <v>126.24</v>
      </c>
      <c r="AG59" s="7">
        <f t="shared" si="0"/>
        <v>1021.46</v>
      </c>
    </row>
    <row r="60" spans="1:33" ht="15" customHeight="1">
      <c r="A60" s="4">
        <v>2019</v>
      </c>
      <c r="B60" s="4">
        <v>10</v>
      </c>
      <c r="C60" s="5">
        <v>2051</v>
      </c>
      <c r="D60" s="5" t="s">
        <v>233</v>
      </c>
      <c r="E60" s="5" t="s">
        <v>2</v>
      </c>
      <c r="F60" s="5" t="s">
        <v>73</v>
      </c>
      <c r="G60" s="6">
        <v>998</v>
      </c>
      <c r="H60" s="6"/>
      <c r="I60" s="6"/>
      <c r="J60" s="6">
        <v>95.65</v>
      </c>
      <c r="K60" s="6"/>
      <c r="L60" s="6"/>
      <c r="M60" s="6"/>
      <c r="N60" s="6"/>
      <c r="O60" s="6"/>
      <c r="P60" s="6"/>
      <c r="Q60" s="6"/>
      <c r="R60" s="6"/>
      <c r="S60" s="6"/>
      <c r="T60" s="6">
        <v>149.7</v>
      </c>
      <c r="U60" s="6"/>
      <c r="V60" s="6"/>
      <c r="W60" s="6"/>
      <c r="X60" s="6"/>
      <c r="Y60" s="6"/>
      <c r="Z60" s="6"/>
      <c r="AA60" s="6">
        <v>126.24</v>
      </c>
      <c r="AB60" s="6"/>
      <c r="AC60" s="6"/>
      <c r="AD60" s="6"/>
      <c r="AE60" s="7">
        <f>SUM(G60:Z60)</f>
        <v>1243.3500000000001</v>
      </c>
      <c r="AF60" s="7">
        <f>SUM(AA60:AD60)</f>
        <v>126.24</v>
      </c>
      <c r="AG60" s="7">
        <f t="shared" si="0"/>
        <v>1117.1100000000001</v>
      </c>
    </row>
    <row r="61" spans="1:33" ht="15" customHeight="1">
      <c r="A61" s="4">
        <v>2019</v>
      </c>
      <c r="B61" s="4">
        <v>10</v>
      </c>
      <c r="C61" s="5">
        <v>2951</v>
      </c>
      <c r="D61" s="5" t="s">
        <v>83</v>
      </c>
      <c r="E61" s="5" t="s">
        <v>2</v>
      </c>
      <c r="F61" s="5" t="s">
        <v>55</v>
      </c>
      <c r="G61" s="6">
        <v>998</v>
      </c>
      <c r="H61" s="6"/>
      <c r="I61" s="6"/>
      <c r="J61" s="6"/>
      <c r="K61" s="6"/>
      <c r="L61" s="6"/>
      <c r="M61" s="6"/>
      <c r="N61" s="6">
        <v>249.5</v>
      </c>
      <c r="O61" s="6">
        <v>998</v>
      </c>
      <c r="P61" s="6"/>
      <c r="Q61" s="6"/>
      <c r="R61" s="6"/>
      <c r="S61" s="6"/>
      <c r="T61" s="6"/>
      <c r="U61" s="6"/>
      <c r="V61" s="6"/>
      <c r="W61" s="6">
        <v>83</v>
      </c>
      <c r="X61" s="6"/>
      <c r="Y61" s="6"/>
      <c r="Z61" s="6"/>
      <c r="AA61" s="6">
        <v>247</v>
      </c>
      <c r="AB61" s="6"/>
      <c r="AC61" s="6"/>
      <c r="AD61" s="6">
        <v>13.31</v>
      </c>
      <c r="AE61" s="7">
        <f>SUM(G61:Z61)</f>
        <v>2328.5</v>
      </c>
      <c r="AF61" s="7">
        <f>SUM(AA61:AD61)</f>
        <v>260.31</v>
      </c>
      <c r="AG61" s="7">
        <f t="shared" si="0"/>
        <v>2068.19</v>
      </c>
    </row>
    <row r="62" spans="1:33" ht="15" customHeight="1">
      <c r="A62" s="4">
        <v>2019</v>
      </c>
      <c r="B62" s="4">
        <v>10</v>
      </c>
      <c r="C62" s="5">
        <v>2971</v>
      </c>
      <c r="D62" s="5" t="s">
        <v>151</v>
      </c>
      <c r="E62" s="5" t="s">
        <v>2</v>
      </c>
      <c r="F62" s="5" t="s">
        <v>55</v>
      </c>
      <c r="G62" s="6">
        <v>998</v>
      </c>
      <c r="H62" s="6"/>
      <c r="I62" s="6"/>
      <c r="J62" s="6">
        <v>95.65</v>
      </c>
      <c r="K62" s="6"/>
      <c r="L62" s="6"/>
      <c r="M62" s="6"/>
      <c r="N62" s="6"/>
      <c r="O62" s="6"/>
      <c r="P62" s="6"/>
      <c r="Q62" s="6"/>
      <c r="R62" s="6"/>
      <c r="S62" s="6"/>
      <c r="T62" s="6">
        <v>149.7</v>
      </c>
      <c r="U62" s="6"/>
      <c r="V62" s="6"/>
      <c r="W62" s="6"/>
      <c r="X62" s="6"/>
      <c r="Y62" s="6"/>
      <c r="Z62" s="6"/>
      <c r="AA62" s="6">
        <v>126.24</v>
      </c>
      <c r="AB62" s="6"/>
      <c r="AC62" s="6"/>
      <c r="AD62" s="6"/>
      <c r="AE62" s="7">
        <f>SUM(G62:Z62)</f>
        <v>1243.3500000000001</v>
      </c>
      <c r="AF62" s="7">
        <f>SUM(AA62:AD62)</f>
        <v>126.24</v>
      </c>
      <c r="AG62" s="7">
        <f t="shared" si="0"/>
        <v>1117.1100000000001</v>
      </c>
    </row>
    <row r="63" spans="1:33" ht="15" customHeight="1">
      <c r="A63" s="4">
        <v>2019</v>
      </c>
      <c r="B63" s="4">
        <v>10</v>
      </c>
      <c r="C63" s="5">
        <v>3731</v>
      </c>
      <c r="D63" s="5" t="s">
        <v>80</v>
      </c>
      <c r="E63" s="5" t="s">
        <v>2</v>
      </c>
      <c r="F63" s="5" t="s">
        <v>73</v>
      </c>
      <c r="G63" s="6">
        <v>998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>
        <v>109.78</v>
      </c>
      <c r="AB63" s="6"/>
      <c r="AC63" s="6"/>
      <c r="AD63" s="6"/>
      <c r="AE63" s="7">
        <f>SUM(G63:Z63)</f>
        <v>998</v>
      </c>
      <c r="AF63" s="7">
        <f>SUM(AA63:AD63)</f>
        <v>109.78</v>
      </c>
      <c r="AG63" s="7">
        <f t="shared" si="0"/>
        <v>888.22</v>
      </c>
    </row>
    <row r="64" spans="1:33" ht="15" customHeight="1">
      <c r="A64" s="4">
        <v>2019</v>
      </c>
      <c r="B64" s="4">
        <v>10</v>
      </c>
      <c r="C64" s="5">
        <v>3901</v>
      </c>
      <c r="D64" s="5" t="s">
        <v>115</v>
      </c>
      <c r="E64" s="5" t="s">
        <v>2</v>
      </c>
      <c r="F64" s="5" t="s">
        <v>54</v>
      </c>
      <c r="G64" s="6">
        <v>998</v>
      </c>
      <c r="H64" s="6"/>
      <c r="I64" s="6"/>
      <c r="J64" s="6"/>
      <c r="K64" s="6"/>
      <c r="L64" s="6"/>
      <c r="M64" s="6"/>
      <c r="N64" s="6">
        <v>99.8</v>
      </c>
      <c r="O64" s="6"/>
      <c r="P64" s="6"/>
      <c r="Q64" s="6"/>
      <c r="R64" s="6"/>
      <c r="S64" s="6"/>
      <c r="T64" s="6"/>
      <c r="U64" s="6"/>
      <c r="V64" s="6"/>
      <c r="W64" s="6">
        <v>146</v>
      </c>
      <c r="X64" s="6"/>
      <c r="Y64" s="6"/>
      <c r="Z64" s="6"/>
      <c r="AA64" s="6">
        <v>120.75</v>
      </c>
      <c r="AB64" s="6"/>
      <c r="AC64" s="6"/>
      <c r="AD64" s="6"/>
      <c r="AE64" s="7">
        <f>SUM(G64:Z64)</f>
        <v>1243.8</v>
      </c>
      <c r="AF64" s="7">
        <f>SUM(AA64:AD64)</f>
        <v>120.75</v>
      </c>
      <c r="AG64" s="7">
        <f t="shared" si="0"/>
        <v>1123.05</v>
      </c>
    </row>
    <row r="65" spans="1:33" ht="15" customHeight="1">
      <c r="A65" s="4">
        <v>2019</v>
      </c>
      <c r="B65" s="4">
        <v>10</v>
      </c>
      <c r="C65" s="5">
        <v>4111</v>
      </c>
      <c r="D65" s="5" t="s">
        <v>140</v>
      </c>
      <c r="E65" s="5" t="s">
        <v>2</v>
      </c>
      <c r="F65" s="5" t="s">
        <v>7</v>
      </c>
      <c r="G65" s="6">
        <v>998</v>
      </c>
      <c r="H65" s="6"/>
      <c r="I65" s="6"/>
      <c r="J65" s="6">
        <v>83.17</v>
      </c>
      <c r="K65" s="6"/>
      <c r="L65" s="6"/>
      <c r="M65" s="6"/>
      <c r="N65" s="6"/>
      <c r="O65" s="6"/>
      <c r="P65" s="6"/>
      <c r="Q65" s="6"/>
      <c r="R65" s="6">
        <v>600</v>
      </c>
      <c r="S65" s="6"/>
      <c r="T65" s="6">
        <v>99.8</v>
      </c>
      <c r="U65" s="6">
        <v>300</v>
      </c>
      <c r="V65" s="6"/>
      <c r="W65" s="6"/>
      <c r="X65" s="6"/>
      <c r="Y65" s="6"/>
      <c r="Z65" s="6"/>
      <c r="AA65" s="6">
        <v>186.75</v>
      </c>
      <c r="AB65" s="6"/>
      <c r="AC65" s="6"/>
      <c r="AD65" s="6"/>
      <c r="AE65" s="7">
        <f>SUM(G65:Z65)</f>
        <v>2080.9700000000003</v>
      </c>
      <c r="AF65" s="7">
        <f>SUM(AA65:AD65)</f>
        <v>186.75</v>
      </c>
      <c r="AG65" s="7">
        <f t="shared" si="0"/>
        <v>1894.2200000000003</v>
      </c>
    </row>
    <row r="66" spans="1:33" ht="15" customHeight="1">
      <c r="A66" s="4">
        <v>2019</v>
      </c>
      <c r="B66" s="4">
        <v>10</v>
      </c>
      <c r="C66" s="5">
        <v>4231</v>
      </c>
      <c r="D66" s="5" t="s">
        <v>208</v>
      </c>
      <c r="E66" s="5" t="s">
        <v>2</v>
      </c>
      <c r="F66" s="5" t="s">
        <v>168</v>
      </c>
      <c r="G66" s="6">
        <v>998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>
        <v>99.8</v>
      </c>
      <c r="U66" s="6"/>
      <c r="V66" s="6"/>
      <c r="W66" s="6"/>
      <c r="X66" s="6"/>
      <c r="Y66" s="6"/>
      <c r="Z66" s="6">
        <v>365.93</v>
      </c>
      <c r="AA66" s="6">
        <v>120.75</v>
      </c>
      <c r="AB66" s="6"/>
      <c r="AC66" s="6"/>
      <c r="AD66" s="6"/>
      <c r="AE66" s="7">
        <f>SUM(G66:Z66)</f>
        <v>1463.73</v>
      </c>
      <c r="AF66" s="7">
        <f>SUM(AA66:AD66)</f>
        <v>120.75</v>
      </c>
      <c r="AG66" s="7">
        <f t="shared" si="0"/>
        <v>1342.98</v>
      </c>
    </row>
    <row r="67" spans="1:33" ht="15" customHeight="1">
      <c r="A67" s="4">
        <v>2019</v>
      </c>
      <c r="B67" s="4">
        <v>10</v>
      </c>
      <c r="C67" s="5">
        <v>4401</v>
      </c>
      <c r="D67" s="5" t="s">
        <v>137</v>
      </c>
      <c r="E67" s="5" t="s">
        <v>2</v>
      </c>
      <c r="F67" s="5" t="s">
        <v>168</v>
      </c>
      <c r="G67" s="6">
        <v>998</v>
      </c>
      <c r="H67" s="6"/>
      <c r="I67" s="6"/>
      <c r="J67" s="6"/>
      <c r="K67" s="6"/>
      <c r="L67" s="6">
        <v>290</v>
      </c>
      <c r="M67" s="6"/>
      <c r="N67" s="6"/>
      <c r="O67" s="6"/>
      <c r="P67" s="6"/>
      <c r="Q67" s="6"/>
      <c r="R67" s="6"/>
      <c r="S67" s="6"/>
      <c r="T67" s="6">
        <v>199.6</v>
      </c>
      <c r="U67" s="6"/>
      <c r="V67" s="6"/>
      <c r="W67" s="6"/>
      <c r="X67" s="6"/>
      <c r="Y67" s="6"/>
      <c r="Z67" s="6"/>
      <c r="AA67" s="6">
        <v>131.73</v>
      </c>
      <c r="AB67" s="6"/>
      <c r="AC67" s="6"/>
      <c r="AD67" s="6"/>
      <c r="AE67" s="7">
        <f>SUM(G67:Z67)</f>
        <v>1487.6</v>
      </c>
      <c r="AF67" s="7">
        <f>SUM(AA67:AD67)</f>
        <v>131.73</v>
      </c>
      <c r="AG67" s="7">
        <f aca="true" t="shared" si="1" ref="AG67:AG130">AE67-AF67</f>
        <v>1355.87</v>
      </c>
    </row>
    <row r="68" spans="1:33" ht="15" customHeight="1">
      <c r="A68" s="4">
        <v>2019</v>
      </c>
      <c r="B68" s="4">
        <v>10</v>
      </c>
      <c r="C68" s="5">
        <v>4501</v>
      </c>
      <c r="D68" s="5" t="s">
        <v>247</v>
      </c>
      <c r="E68" s="5" t="s">
        <v>2</v>
      </c>
      <c r="F68" s="5" t="s">
        <v>168</v>
      </c>
      <c r="G68" s="6">
        <v>998</v>
      </c>
      <c r="H68" s="6"/>
      <c r="I68" s="6"/>
      <c r="J68" s="6"/>
      <c r="K68" s="6"/>
      <c r="L68" s="6"/>
      <c r="M68" s="6">
        <v>121</v>
      </c>
      <c r="N68" s="6">
        <v>249.5</v>
      </c>
      <c r="O68" s="6">
        <v>998</v>
      </c>
      <c r="P68" s="6">
        <v>99.8</v>
      </c>
      <c r="Q68" s="6">
        <v>665.33</v>
      </c>
      <c r="R68" s="6"/>
      <c r="S68" s="6"/>
      <c r="T68" s="6"/>
      <c r="U68" s="6"/>
      <c r="V68" s="6"/>
      <c r="W68" s="6"/>
      <c r="X68" s="6"/>
      <c r="Y68" s="6"/>
      <c r="Z68" s="6"/>
      <c r="AA68" s="6">
        <v>247</v>
      </c>
      <c r="AB68" s="6"/>
      <c r="AC68" s="6"/>
      <c r="AD68" s="6">
        <v>56.98</v>
      </c>
      <c r="AE68" s="7">
        <f>SUM(G68:Z68)</f>
        <v>3131.63</v>
      </c>
      <c r="AF68" s="7">
        <f>SUM(AA68:AD68)</f>
        <v>303.98</v>
      </c>
      <c r="AG68" s="7">
        <f t="shared" si="1"/>
        <v>2827.65</v>
      </c>
    </row>
    <row r="69" spans="1:33" ht="15" customHeight="1">
      <c r="A69" s="4">
        <v>2019</v>
      </c>
      <c r="B69" s="4">
        <v>10</v>
      </c>
      <c r="C69" s="5">
        <v>4521</v>
      </c>
      <c r="D69" s="5" t="s">
        <v>244</v>
      </c>
      <c r="E69" s="5" t="s">
        <v>2</v>
      </c>
      <c r="F69" s="5" t="s">
        <v>73</v>
      </c>
      <c r="G69" s="6">
        <v>998</v>
      </c>
      <c r="H69" s="6"/>
      <c r="I69" s="6"/>
      <c r="J69" s="6"/>
      <c r="K69" s="6"/>
      <c r="L69" s="6"/>
      <c r="M69" s="6"/>
      <c r="N69" s="6">
        <v>99.8</v>
      </c>
      <c r="O69" s="6"/>
      <c r="P69" s="6"/>
      <c r="Q69" s="6"/>
      <c r="R69" s="6">
        <v>300</v>
      </c>
      <c r="S69" s="6"/>
      <c r="T69" s="6"/>
      <c r="U69" s="6"/>
      <c r="V69" s="6"/>
      <c r="W69" s="6"/>
      <c r="X69" s="6"/>
      <c r="Y69" s="6"/>
      <c r="Z69" s="6"/>
      <c r="AA69" s="6">
        <v>153.75</v>
      </c>
      <c r="AB69" s="6"/>
      <c r="AC69" s="6"/>
      <c r="AD69" s="6"/>
      <c r="AE69" s="7">
        <f>SUM(G69:Z69)</f>
        <v>1397.8</v>
      </c>
      <c r="AF69" s="7">
        <f>SUM(AA69:AD69)</f>
        <v>153.75</v>
      </c>
      <c r="AG69" s="7">
        <f t="shared" si="1"/>
        <v>1244.05</v>
      </c>
    </row>
    <row r="70" spans="1:33" ht="15" customHeight="1">
      <c r="A70" s="4">
        <v>2019</v>
      </c>
      <c r="B70" s="4">
        <v>10</v>
      </c>
      <c r="C70" s="5">
        <v>4821</v>
      </c>
      <c r="D70" s="5" t="s">
        <v>65</v>
      </c>
      <c r="E70" s="5" t="s">
        <v>2</v>
      </c>
      <c r="F70" s="5" t="s">
        <v>73</v>
      </c>
      <c r="G70" s="6">
        <v>998</v>
      </c>
      <c r="H70" s="6"/>
      <c r="I70" s="6"/>
      <c r="J70" s="6"/>
      <c r="K70" s="6"/>
      <c r="L70" s="6"/>
      <c r="M70" s="6"/>
      <c r="N70" s="6">
        <v>49.9</v>
      </c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>
        <v>115.26</v>
      </c>
      <c r="AB70" s="6"/>
      <c r="AC70" s="6"/>
      <c r="AD70" s="6"/>
      <c r="AE70" s="7">
        <f>SUM(G70:Z70)</f>
        <v>1047.9</v>
      </c>
      <c r="AF70" s="7">
        <f>SUM(AA70:AD70)</f>
        <v>115.26</v>
      </c>
      <c r="AG70" s="7">
        <f t="shared" si="1"/>
        <v>932.6400000000001</v>
      </c>
    </row>
    <row r="71" spans="1:33" ht="15" customHeight="1">
      <c r="A71" s="4">
        <v>2019</v>
      </c>
      <c r="B71" s="4">
        <v>10</v>
      </c>
      <c r="C71" s="5">
        <v>5951</v>
      </c>
      <c r="D71" s="5" t="s">
        <v>87</v>
      </c>
      <c r="E71" s="5" t="s">
        <v>2</v>
      </c>
      <c r="F71" s="5" t="s">
        <v>55</v>
      </c>
      <c r="G71" s="6">
        <v>998</v>
      </c>
      <c r="H71" s="6"/>
      <c r="I71" s="6"/>
      <c r="J71" s="6">
        <v>83.17</v>
      </c>
      <c r="K71" s="6"/>
      <c r="L71" s="6"/>
      <c r="M71" s="6"/>
      <c r="N71" s="6">
        <v>99.8</v>
      </c>
      <c r="O71" s="6"/>
      <c r="P71" s="6"/>
      <c r="Q71" s="6"/>
      <c r="R71" s="6"/>
      <c r="S71" s="6">
        <v>32.8</v>
      </c>
      <c r="T71" s="6"/>
      <c r="U71" s="6"/>
      <c r="V71" s="6"/>
      <c r="W71" s="6"/>
      <c r="X71" s="6"/>
      <c r="Y71" s="6"/>
      <c r="Z71" s="6"/>
      <c r="AA71" s="6">
        <v>120.75</v>
      </c>
      <c r="AB71" s="6"/>
      <c r="AC71" s="6"/>
      <c r="AD71" s="6"/>
      <c r="AE71" s="7">
        <f>SUM(G71:Z71)</f>
        <v>1213.77</v>
      </c>
      <c r="AF71" s="7">
        <f>SUM(AA71:AD71)</f>
        <v>120.75</v>
      </c>
      <c r="AG71" s="7">
        <f t="shared" si="1"/>
        <v>1093.02</v>
      </c>
    </row>
    <row r="72" spans="1:33" ht="15" customHeight="1">
      <c r="A72" s="4">
        <v>2019</v>
      </c>
      <c r="B72" s="4">
        <v>10</v>
      </c>
      <c r="C72" s="5">
        <v>6081</v>
      </c>
      <c r="D72" s="5" t="s">
        <v>211</v>
      </c>
      <c r="E72" s="5" t="s">
        <v>2</v>
      </c>
      <c r="F72" s="5" t="s">
        <v>10</v>
      </c>
      <c r="G72" s="6">
        <v>998</v>
      </c>
      <c r="H72" s="6"/>
      <c r="I72" s="6"/>
      <c r="J72" s="6"/>
      <c r="K72" s="6"/>
      <c r="L72" s="6">
        <v>210</v>
      </c>
      <c r="M72" s="6"/>
      <c r="N72" s="6">
        <v>99.8</v>
      </c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>
        <v>120.75</v>
      </c>
      <c r="AB72" s="6"/>
      <c r="AC72" s="6"/>
      <c r="AD72" s="6"/>
      <c r="AE72" s="7">
        <f>SUM(G72:Z72)</f>
        <v>1307.8</v>
      </c>
      <c r="AF72" s="7">
        <f>SUM(AA72:AD72)</f>
        <v>120.75</v>
      </c>
      <c r="AG72" s="7">
        <f t="shared" si="1"/>
        <v>1187.05</v>
      </c>
    </row>
    <row r="73" spans="1:33" ht="15" customHeight="1">
      <c r="A73" s="4">
        <v>2019</v>
      </c>
      <c r="B73" s="4">
        <v>10</v>
      </c>
      <c r="C73" s="5">
        <v>6091</v>
      </c>
      <c r="D73" s="5" t="s">
        <v>84</v>
      </c>
      <c r="E73" s="5" t="s">
        <v>2</v>
      </c>
      <c r="F73" s="5" t="s">
        <v>73</v>
      </c>
      <c r="G73" s="6">
        <v>998</v>
      </c>
      <c r="H73" s="6"/>
      <c r="I73" s="6"/>
      <c r="J73" s="6"/>
      <c r="K73" s="6"/>
      <c r="L73" s="6"/>
      <c r="M73" s="6"/>
      <c r="N73" s="6">
        <v>149.7</v>
      </c>
      <c r="O73" s="6"/>
      <c r="P73" s="6"/>
      <c r="Q73" s="6"/>
      <c r="R73" s="6">
        <v>100</v>
      </c>
      <c r="S73" s="6"/>
      <c r="T73" s="6"/>
      <c r="U73" s="6"/>
      <c r="V73" s="6"/>
      <c r="W73" s="6"/>
      <c r="X73" s="6"/>
      <c r="Y73" s="6"/>
      <c r="Z73" s="6"/>
      <c r="AA73" s="6">
        <v>137.24</v>
      </c>
      <c r="AB73" s="6"/>
      <c r="AC73" s="6"/>
      <c r="AD73" s="6"/>
      <c r="AE73" s="7">
        <f>SUM(G73:Z73)</f>
        <v>1247.7</v>
      </c>
      <c r="AF73" s="7">
        <f>SUM(AA73:AD73)</f>
        <v>137.24</v>
      </c>
      <c r="AG73" s="7">
        <f t="shared" si="1"/>
        <v>1110.46</v>
      </c>
    </row>
    <row r="74" spans="1:33" ht="15" customHeight="1">
      <c r="A74" s="4">
        <v>2019</v>
      </c>
      <c r="B74" s="4">
        <v>10</v>
      </c>
      <c r="C74" s="5">
        <v>6121</v>
      </c>
      <c r="D74" s="5" t="s">
        <v>223</v>
      </c>
      <c r="E74" s="5" t="s">
        <v>2</v>
      </c>
      <c r="F74" s="5" t="s">
        <v>6</v>
      </c>
      <c r="G74" s="6">
        <v>998</v>
      </c>
      <c r="H74" s="6"/>
      <c r="I74" s="6"/>
      <c r="J74" s="6"/>
      <c r="K74" s="6"/>
      <c r="L74" s="6"/>
      <c r="M74" s="6"/>
      <c r="N74" s="6">
        <v>99.8</v>
      </c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>
        <v>120.75</v>
      </c>
      <c r="AB74" s="6"/>
      <c r="AC74" s="6"/>
      <c r="AD74" s="6"/>
      <c r="AE74" s="7">
        <f>SUM(G74:Z74)</f>
        <v>1097.8</v>
      </c>
      <c r="AF74" s="7">
        <f>SUM(AA74:AD74)</f>
        <v>120.75</v>
      </c>
      <c r="AG74" s="7">
        <f t="shared" si="1"/>
        <v>977.05</v>
      </c>
    </row>
    <row r="75" spans="1:33" ht="15" customHeight="1">
      <c r="A75" s="4">
        <v>2019</v>
      </c>
      <c r="B75" s="4">
        <v>10</v>
      </c>
      <c r="C75" s="5">
        <v>6391</v>
      </c>
      <c r="D75" s="5" t="s">
        <v>213</v>
      </c>
      <c r="E75" s="5" t="s">
        <v>2</v>
      </c>
      <c r="F75" s="5" t="s">
        <v>7</v>
      </c>
      <c r="G75" s="6">
        <v>998</v>
      </c>
      <c r="H75" s="6"/>
      <c r="I75" s="6"/>
      <c r="J75" s="6">
        <v>87.33</v>
      </c>
      <c r="K75" s="6"/>
      <c r="L75" s="6"/>
      <c r="M75" s="6"/>
      <c r="N75" s="6"/>
      <c r="O75" s="6"/>
      <c r="P75" s="6"/>
      <c r="Q75" s="6"/>
      <c r="R75" s="6">
        <v>600</v>
      </c>
      <c r="S75" s="6"/>
      <c r="T75" s="6">
        <v>49.9</v>
      </c>
      <c r="U75" s="6">
        <v>300</v>
      </c>
      <c r="V75" s="6"/>
      <c r="W75" s="6"/>
      <c r="X75" s="6"/>
      <c r="Y75" s="6"/>
      <c r="Z75" s="6"/>
      <c r="AA75" s="6">
        <v>181.26</v>
      </c>
      <c r="AB75" s="6"/>
      <c r="AC75" s="6"/>
      <c r="AD75" s="6"/>
      <c r="AE75" s="7">
        <f>SUM(G75:Z75)</f>
        <v>2035.23</v>
      </c>
      <c r="AF75" s="7">
        <f>SUM(AA75:AD75)</f>
        <v>181.26</v>
      </c>
      <c r="AG75" s="7">
        <f t="shared" si="1"/>
        <v>1853.97</v>
      </c>
    </row>
    <row r="76" spans="1:33" ht="15" customHeight="1">
      <c r="A76" s="4">
        <v>2019</v>
      </c>
      <c r="B76" s="4">
        <v>10</v>
      </c>
      <c r="C76" s="5">
        <v>6451</v>
      </c>
      <c r="D76" s="5" t="s">
        <v>123</v>
      </c>
      <c r="E76" s="5" t="s">
        <v>2</v>
      </c>
      <c r="F76" s="5" t="s">
        <v>73</v>
      </c>
      <c r="G76" s="6">
        <v>998</v>
      </c>
      <c r="H76" s="6"/>
      <c r="I76" s="6"/>
      <c r="J76" s="6"/>
      <c r="K76" s="6"/>
      <c r="L76" s="6"/>
      <c r="M76" s="6"/>
      <c r="N76" s="6">
        <v>99.8</v>
      </c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>
        <v>120.75</v>
      </c>
      <c r="AB76" s="6"/>
      <c r="AC76" s="6"/>
      <c r="AD76" s="6"/>
      <c r="AE76" s="7">
        <f>SUM(G76:Z76)</f>
        <v>1097.8</v>
      </c>
      <c r="AF76" s="7">
        <f>SUM(AA76:AD76)</f>
        <v>120.75</v>
      </c>
      <c r="AG76" s="7">
        <f t="shared" si="1"/>
        <v>977.05</v>
      </c>
    </row>
    <row r="77" spans="1:33" ht="15" customHeight="1">
      <c r="A77" s="4">
        <v>2019</v>
      </c>
      <c r="B77" s="4">
        <v>10</v>
      </c>
      <c r="C77" s="5">
        <v>6771</v>
      </c>
      <c r="D77" s="5" t="s">
        <v>68</v>
      </c>
      <c r="E77" s="5" t="s">
        <v>2</v>
      </c>
      <c r="F77" s="5" t="s">
        <v>113</v>
      </c>
      <c r="G77" s="6">
        <v>998</v>
      </c>
      <c r="H77" s="6"/>
      <c r="I77" s="6"/>
      <c r="J77" s="6"/>
      <c r="K77" s="6"/>
      <c r="L77" s="6"/>
      <c r="M77" s="6"/>
      <c r="N77" s="6">
        <v>99.8</v>
      </c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>
        <v>120.75</v>
      </c>
      <c r="AB77" s="6"/>
      <c r="AC77" s="6"/>
      <c r="AD77" s="6"/>
      <c r="AE77" s="7">
        <f>SUM(G77:Z77)</f>
        <v>1097.8</v>
      </c>
      <c r="AF77" s="7">
        <f>SUM(AA77:AD77)</f>
        <v>120.75</v>
      </c>
      <c r="AG77" s="7">
        <f t="shared" si="1"/>
        <v>977.05</v>
      </c>
    </row>
    <row r="78" spans="1:33" ht="15" customHeight="1">
      <c r="A78" s="4">
        <v>2019</v>
      </c>
      <c r="B78" s="4">
        <v>10</v>
      </c>
      <c r="C78" s="5">
        <v>6991</v>
      </c>
      <c r="D78" s="5" t="s">
        <v>163</v>
      </c>
      <c r="E78" s="5" t="s">
        <v>2</v>
      </c>
      <c r="F78" s="5" t="s">
        <v>73</v>
      </c>
      <c r="G78" s="6">
        <v>998</v>
      </c>
      <c r="H78" s="6"/>
      <c r="I78" s="6"/>
      <c r="J78" s="6"/>
      <c r="K78" s="6"/>
      <c r="L78" s="6"/>
      <c r="M78" s="6"/>
      <c r="N78" s="6">
        <v>99.8</v>
      </c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>
        <v>120.75</v>
      </c>
      <c r="AB78" s="6"/>
      <c r="AC78" s="6"/>
      <c r="AD78" s="6"/>
      <c r="AE78" s="7">
        <f>SUM(G78:Z78)</f>
        <v>1097.8</v>
      </c>
      <c r="AF78" s="7">
        <f>SUM(AA78:AD78)</f>
        <v>120.75</v>
      </c>
      <c r="AG78" s="7">
        <f t="shared" si="1"/>
        <v>977.05</v>
      </c>
    </row>
    <row r="79" spans="1:33" ht="15" customHeight="1">
      <c r="A79" s="4">
        <v>2019</v>
      </c>
      <c r="B79" s="4">
        <v>10</v>
      </c>
      <c r="C79" s="5">
        <v>7061</v>
      </c>
      <c r="D79" s="5" t="s">
        <v>143</v>
      </c>
      <c r="E79" s="5" t="s">
        <v>2</v>
      </c>
      <c r="F79" s="5" t="s">
        <v>73</v>
      </c>
      <c r="G79" s="6">
        <v>998</v>
      </c>
      <c r="H79" s="6"/>
      <c r="I79" s="6"/>
      <c r="J79" s="6"/>
      <c r="K79" s="6"/>
      <c r="L79" s="6"/>
      <c r="M79" s="6"/>
      <c r="N79" s="6"/>
      <c r="O79" s="6"/>
      <c r="P79" s="6"/>
      <c r="Q79" s="6"/>
      <c r="R79" s="6">
        <v>300</v>
      </c>
      <c r="S79" s="6"/>
      <c r="T79" s="6">
        <v>99.8</v>
      </c>
      <c r="U79" s="6"/>
      <c r="V79" s="6"/>
      <c r="W79" s="6"/>
      <c r="X79" s="6"/>
      <c r="Y79" s="6"/>
      <c r="Z79" s="6"/>
      <c r="AA79" s="6">
        <v>153.75</v>
      </c>
      <c r="AB79" s="6"/>
      <c r="AC79" s="6"/>
      <c r="AD79" s="6"/>
      <c r="AE79" s="7">
        <f>SUM(G79:Z79)</f>
        <v>1397.8</v>
      </c>
      <c r="AF79" s="7">
        <f>SUM(AA79:AD79)</f>
        <v>153.75</v>
      </c>
      <c r="AG79" s="7">
        <f t="shared" si="1"/>
        <v>1244.05</v>
      </c>
    </row>
    <row r="80" spans="1:33" ht="15" customHeight="1">
      <c r="A80" s="4">
        <v>2019</v>
      </c>
      <c r="B80" s="4">
        <v>10</v>
      </c>
      <c r="C80" s="5">
        <v>7071</v>
      </c>
      <c r="D80" s="5" t="s">
        <v>57</v>
      </c>
      <c r="E80" s="5" t="s">
        <v>2</v>
      </c>
      <c r="F80" s="5" t="s">
        <v>73</v>
      </c>
      <c r="G80" s="6">
        <v>998</v>
      </c>
      <c r="H80" s="6"/>
      <c r="I80" s="6"/>
      <c r="J80" s="6">
        <v>91.49</v>
      </c>
      <c r="K80" s="6"/>
      <c r="L80" s="6"/>
      <c r="M80" s="6"/>
      <c r="N80" s="6">
        <v>99.8</v>
      </c>
      <c r="O80" s="6"/>
      <c r="P80" s="6"/>
      <c r="Q80" s="6"/>
      <c r="R80" s="6">
        <v>200</v>
      </c>
      <c r="S80" s="6"/>
      <c r="T80" s="6"/>
      <c r="U80" s="6"/>
      <c r="V80" s="6"/>
      <c r="W80" s="6"/>
      <c r="X80" s="6"/>
      <c r="Y80" s="6"/>
      <c r="Z80" s="6"/>
      <c r="AA80" s="6">
        <v>142.75</v>
      </c>
      <c r="AB80" s="6"/>
      <c r="AC80" s="6"/>
      <c r="AD80" s="6"/>
      <c r="AE80" s="7">
        <f>SUM(G80:Z80)</f>
        <v>1389.29</v>
      </c>
      <c r="AF80" s="7">
        <f>SUM(AA80:AD80)</f>
        <v>142.75</v>
      </c>
      <c r="AG80" s="7">
        <f t="shared" si="1"/>
        <v>1246.54</v>
      </c>
    </row>
    <row r="81" spans="1:33" ht="15" customHeight="1">
      <c r="A81" s="4">
        <v>2019</v>
      </c>
      <c r="B81" s="4">
        <v>10</v>
      </c>
      <c r="C81" s="5">
        <v>7331</v>
      </c>
      <c r="D81" s="5" t="s">
        <v>141</v>
      </c>
      <c r="E81" s="5" t="s">
        <v>2</v>
      </c>
      <c r="F81" s="5" t="s">
        <v>4</v>
      </c>
      <c r="G81" s="6">
        <v>998</v>
      </c>
      <c r="H81" s="6"/>
      <c r="I81" s="6"/>
      <c r="J81" s="6"/>
      <c r="K81" s="6"/>
      <c r="L81" s="6"/>
      <c r="M81" s="6"/>
      <c r="N81" s="6">
        <v>49.9</v>
      </c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>
        <v>115.26</v>
      </c>
      <c r="AB81" s="6"/>
      <c r="AC81" s="6"/>
      <c r="AD81" s="6"/>
      <c r="AE81" s="7">
        <f>SUM(G81:Z81)</f>
        <v>1047.9</v>
      </c>
      <c r="AF81" s="7">
        <f>SUM(AA81:AD81)</f>
        <v>115.26</v>
      </c>
      <c r="AG81" s="7">
        <f t="shared" si="1"/>
        <v>932.6400000000001</v>
      </c>
    </row>
    <row r="82" spans="1:33" ht="15" customHeight="1">
      <c r="A82" s="4">
        <v>2019</v>
      </c>
      <c r="B82" s="4">
        <v>10</v>
      </c>
      <c r="C82" s="5">
        <v>7341</v>
      </c>
      <c r="D82" s="5" t="s">
        <v>144</v>
      </c>
      <c r="E82" s="5" t="s">
        <v>2</v>
      </c>
      <c r="F82" s="5" t="s">
        <v>113</v>
      </c>
      <c r="G82" s="6">
        <v>998</v>
      </c>
      <c r="H82" s="6"/>
      <c r="I82" s="6"/>
      <c r="J82" s="6"/>
      <c r="K82" s="6"/>
      <c r="L82" s="6"/>
      <c r="M82" s="6"/>
      <c r="N82" s="6">
        <v>99.8</v>
      </c>
      <c r="O82" s="6"/>
      <c r="P82" s="6"/>
      <c r="Q82" s="6"/>
      <c r="R82" s="6"/>
      <c r="S82" s="6">
        <v>32.8</v>
      </c>
      <c r="T82" s="6"/>
      <c r="U82" s="6"/>
      <c r="V82" s="6"/>
      <c r="W82" s="6"/>
      <c r="X82" s="6"/>
      <c r="Y82" s="6"/>
      <c r="Z82" s="6"/>
      <c r="AA82" s="6">
        <v>120.75</v>
      </c>
      <c r="AB82" s="6"/>
      <c r="AC82" s="6"/>
      <c r="AD82" s="6"/>
      <c r="AE82" s="7">
        <f>SUM(G82:Z82)</f>
        <v>1130.6</v>
      </c>
      <c r="AF82" s="7">
        <f>SUM(AA82:AD82)</f>
        <v>120.75</v>
      </c>
      <c r="AG82" s="7">
        <f t="shared" si="1"/>
        <v>1009.8499999999999</v>
      </c>
    </row>
    <row r="83" spans="1:33" ht="15" customHeight="1">
      <c r="A83" s="4">
        <v>2019</v>
      </c>
      <c r="B83" s="4">
        <v>10</v>
      </c>
      <c r="C83" s="5">
        <v>7361</v>
      </c>
      <c r="D83" s="5" t="s">
        <v>131</v>
      </c>
      <c r="E83" s="5" t="s">
        <v>2</v>
      </c>
      <c r="F83" s="5" t="s">
        <v>168</v>
      </c>
      <c r="G83" s="6">
        <v>998</v>
      </c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>
        <v>99.8</v>
      </c>
      <c r="U83" s="6"/>
      <c r="V83" s="6"/>
      <c r="W83" s="6">
        <v>83</v>
      </c>
      <c r="X83" s="6"/>
      <c r="Y83" s="6">
        <v>1446</v>
      </c>
      <c r="Z83" s="6"/>
      <c r="AA83" s="6">
        <v>120.75</v>
      </c>
      <c r="AB83" s="6"/>
      <c r="AC83" s="6"/>
      <c r="AD83" s="6">
        <v>45.15</v>
      </c>
      <c r="AE83" s="7">
        <f>SUM(G83:Z83)</f>
        <v>2626.8</v>
      </c>
      <c r="AF83" s="7">
        <f>SUM(AA83:AD83)</f>
        <v>165.9</v>
      </c>
      <c r="AG83" s="7">
        <f t="shared" si="1"/>
        <v>2460.9</v>
      </c>
    </row>
    <row r="84" spans="1:33" ht="15" customHeight="1">
      <c r="A84" s="4">
        <v>2019</v>
      </c>
      <c r="B84" s="4">
        <v>10</v>
      </c>
      <c r="C84" s="5">
        <v>7871</v>
      </c>
      <c r="D84" s="5" t="s">
        <v>145</v>
      </c>
      <c r="E84" s="5" t="s">
        <v>2</v>
      </c>
      <c r="F84" s="5" t="s">
        <v>20</v>
      </c>
      <c r="G84" s="6">
        <v>1250</v>
      </c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>
        <v>53</v>
      </c>
      <c r="X84" s="6"/>
      <c r="Y84" s="6"/>
      <c r="Z84" s="6"/>
      <c r="AA84" s="6"/>
      <c r="AB84" s="6"/>
      <c r="AC84" s="6">
        <v>137.5</v>
      </c>
      <c r="AD84" s="6"/>
      <c r="AE84" s="7">
        <f>SUM(G84:Z84)</f>
        <v>1303</v>
      </c>
      <c r="AF84" s="7">
        <f>SUM(AA84:AD84)</f>
        <v>137.5</v>
      </c>
      <c r="AG84" s="7">
        <f t="shared" si="1"/>
        <v>1165.5</v>
      </c>
    </row>
    <row r="85" spans="1:33" ht="15" customHeight="1">
      <c r="A85" s="4">
        <v>2019</v>
      </c>
      <c r="B85" s="4">
        <v>10</v>
      </c>
      <c r="C85" s="5">
        <v>7881</v>
      </c>
      <c r="D85" s="5" t="s">
        <v>49</v>
      </c>
      <c r="E85" s="5" t="s">
        <v>2</v>
      </c>
      <c r="F85" s="5" t="s">
        <v>20</v>
      </c>
      <c r="G85" s="6">
        <v>1250</v>
      </c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>
        <v>53</v>
      </c>
      <c r="X85" s="6"/>
      <c r="Y85" s="6"/>
      <c r="Z85" s="6"/>
      <c r="AA85" s="6"/>
      <c r="AB85" s="6"/>
      <c r="AC85" s="6">
        <v>137.5</v>
      </c>
      <c r="AD85" s="6"/>
      <c r="AE85" s="7">
        <f>SUM(G85:Z85)</f>
        <v>1303</v>
      </c>
      <c r="AF85" s="7">
        <f>SUM(AA85:AD85)</f>
        <v>137.5</v>
      </c>
      <c r="AG85" s="7">
        <f t="shared" si="1"/>
        <v>1165.5</v>
      </c>
    </row>
    <row r="86" spans="1:33" ht="15" customHeight="1">
      <c r="A86" s="4">
        <v>2019</v>
      </c>
      <c r="B86" s="4">
        <v>10</v>
      </c>
      <c r="C86" s="5">
        <v>7891</v>
      </c>
      <c r="D86" s="5" t="s">
        <v>48</v>
      </c>
      <c r="E86" s="5" t="s">
        <v>2</v>
      </c>
      <c r="F86" s="5" t="s">
        <v>20</v>
      </c>
      <c r="G86" s="6">
        <v>1250</v>
      </c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>
        <v>83</v>
      </c>
      <c r="X86" s="6"/>
      <c r="Y86" s="6"/>
      <c r="Z86" s="6"/>
      <c r="AA86" s="6"/>
      <c r="AB86" s="6"/>
      <c r="AC86" s="6">
        <v>137.5</v>
      </c>
      <c r="AD86" s="6"/>
      <c r="AE86" s="7">
        <f>SUM(G86:Z86)</f>
        <v>1333</v>
      </c>
      <c r="AF86" s="7">
        <f>SUM(AA86:AD86)</f>
        <v>137.5</v>
      </c>
      <c r="AG86" s="7">
        <f t="shared" si="1"/>
        <v>1195.5</v>
      </c>
    </row>
    <row r="87" spans="1:33" ht="15" customHeight="1">
      <c r="A87" s="4">
        <v>2019</v>
      </c>
      <c r="B87" s="4">
        <v>10</v>
      </c>
      <c r="C87" s="5">
        <v>7901</v>
      </c>
      <c r="D87" s="5" t="s">
        <v>53</v>
      </c>
      <c r="E87" s="5" t="s">
        <v>2</v>
      </c>
      <c r="F87" s="5" t="s">
        <v>20</v>
      </c>
      <c r="G87" s="6">
        <v>1250</v>
      </c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>
        <v>53</v>
      </c>
      <c r="X87" s="6"/>
      <c r="Y87" s="6"/>
      <c r="Z87" s="6"/>
      <c r="AA87" s="6"/>
      <c r="AB87" s="6"/>
      <c r="AC87" s="6">
        <v>137.5</v>
      </c>
      <c r="AD87" s="6"/>
      <c r="AE87" s="7">
        <f>SUM(G87:Z87)</f>
        <v>1303</v>
      </c>
      <c r="AF87" s="7">
        <f>SUM(AA87:AD87)</f>
        <v>137.5</v>
      </c>
      <c r="AG87" s="7">
        <f t="shared" si="1"/>
        <v>1165.5</v>
      </c>
    </row>
    <row r="88" spans="1:33" ht="15" customHeight="1">
      <c r="A88" s="4">
        <v>2019</v>
      </c>
      <c r="B88" s="4">
        <v>10</v>
      </c>
      <c r="C88" s="5">
        <v>7931</v>
      </c>
      <c r="D88" s="5" t="s">
        <v>74</v>
      </c>
      <c r="E88" s="5" t="s">
        <v>2</v>
      </c>
      <c r="F88" s="5" t="s">
        <v>20</v>
      </c>
      <c r="G88" s="6">
        <v>1250</v>
      </c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>
        <v>83</v>
      </c>
      <c r="X88" s="6"/>
      <c r="Y88" s="6"/>
      <c r="Z88" s="6"/>
      <c r="AA88" s="6"/>
      <c r="AB88" s="6"/>
      <c r="AC88" s="6">
        <v>137.5</v>
      </c>
      <c r="AD88" s="6"/>
      <c r="AE88" s="7">
        <f>SUM(G88:Z88)</f>
        <v>1333</v>
      </c>
      <c r="AF88" s="7">
        <f>SUM(AA88:AD88)</f>
        <v>137.5</v>
      </c>
      <c r="AG88" s="7">
        <f t="shared" si="1"/>
        <v>1195.5</v>
      </c>
    </row>
    <row r="89" spans="1:33" ht="15" customHeight="1">
      <c r="A89" s="4">
        <v>2019</v>
      </c>
      <c r="B89" s="4">
        <v>10</v>
      </c>
      <c r="C89" s="5">
        <v>7981</v>
      </c>
      <c r="D89" s="5" t="s">
        <v>95</v>
      </c>
      <c r="E89" s="5" t="s">
        <v>2</v>
      </c>
      <c r="F89" s="5" t="s">
        <v>20</v>
      </c>
      <c r="G89" s="6">
        <v>1250</v>
      </c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>
        <v>137.5</v>
      </c>
      <c r="AD89" s="6"/>
      <c r="AE89" s="7">
        <f>SUM(G89:Z89)</f>
        <v>1250</v>
      </c>
      <c r="AF89" s="7">
        <f>SUM(AA89:AD89)</f>
        <v>137.5</v>
      </c>
      <c r="AG89" s="7">
        <f t="shared" si="1"/>
        <v>1112.5</v>
      </c>
    </row>
    <row r="90" spans="1:33" ht="15" customHeight="1">
      <c r="A90" s="4">
        <v>2019</v>
      </c>
      <c r="B90" s="4">
        <v>10</v>
      </c>
      <c r="C90" s="5">
        <v>7991</v>
      </c>
      <c r="D90" s="5" t="s">
        <v>133</v>
      </c>
      <c r="E90" s="5" t="s">
        <v>2</v>
      </c>
      <c r="F90" s="5" t="s">
        <v>20</v>
      </c>
      <c r="G90" s="6">
        <v>1250</v>
      </c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>
        <v>137.5</v>
      </c>
      <c r="AD90" s="6"/>
      <c r="AE90" s="7">
        <f>SUM(G90:Z90)</f>
        <v>1250</v>
      </c>
      <c r="AF90" s="7">
        <f>SUM(AA90:AD90)</f>
        <v>137.5</v>
      </c>
      <c r="AG90" s="7">
        <f t="shared" si="1"/>
        <v>1112.5</v>
      </c>
    </row>
    <row r="91" spans="1:33" ht="15" customHeight="1">
      <c r="A91" s="4">
        <v>2019</v>
      </c>
      <c r="B91" s="4">
        <v>10</v>
      </c>
      <c r="C91" s="5">
        <v>8031</v>
      </c>
      <c r="D91" s="5" t="s">
        <v>40</v>
      </c>
      <c r="E91" s="5" t="s">
        <v>2</v>
      </c>
      <c r="F91" s="5" t="s">
        <v>20</v>
      </c>
      <c r="G91" s="6">
        <v>1250</v>
      </c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>
        <v>53</v>
      </c>
      <c r="X91" s="6"/>
      <c r="Y91" s="6"/>
      <c r="Z91" s="6"/>
      <c r="AA91" s="6"/>
      <c r="AB91" s="6"/>
      <c r="AC91" s="6">
        <v>137.5</v>
      </c>
      <c r="AD91" s="6"/>
      <c r="AE91" s="7">
        <f>SUM(G91:Z91)</f>
        <v>1303</v>
      </c>
      <c r="AF91" s="7">
        <f>SUM(AA91:AD91)</f>
        <v>137.5</v>
      </c>
      <c r="AG91" s="7">
        <f t="shared" si="1"/>
        <v>1165.5</v>
      </c>
    </row>
    <row r="92" spans="1:33" ht="15" customHeight="1">
      <c r="A92" s="4">
        <v>2019</v>
      </c>
      <c r="B92" s="4">
        <v>10</v>
      </c>
      <c r="C92" s="5">
        <v>8051</v>
      </c>
      <c r="D92" s="5" t="s">
        <v>121</v>
      </c>
      <c r="E92" s="5" t="s">
        <v>2</v>
      </c>
      <c r="F92" s="5" t="s">
        <v>20</v>
      </c>
      <c r="G92" s="6">
        <v>1250</v>
      </c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>
        <v>53</v>
      </c>
      <c r="X92" s="6"/>
      <c r="Y92" s="6"/>
      <c r="Z92" s="6"/>
      <c r="AA92" s="6"/>
      <c r="AB92" s="6"/>
      <c r="AC92" s="6">
        <v>137.5</v>
      </c>
      <c r="AD92" s="6"/>
      <c r="AE92" s="7">
        <f>SUM(G92:Z92)</f>
        <v>1303</v>
      </c>
      <c r="AF92" s="7">
        <f>SUM(AA92:AD92)</f>
        <v>137.5</v>
      </c>
      <c r="AG92" s="7">
        <f t="shared" si="1"/>
        <v>1165.5</v>
      </c>
    </row>
    <row r="93" spans="1:33" ht="15" customHeight="1">
      <c r="A93" s="4">
        <v>2019</v>
      </c>
      <c r="B93" s="4">
        <v>10</v>
      </c>
      <c r="C93" s="5">
        <v>8081</v>
      </c>
      <c r="D93" s="5" t="s">
        <v>98</v>
      </c>
      <c r="E93" s="5" t="s">
        <v>2</v>
      </c>
      <c r="F93" s="5" t="s">
        <v>20</v>
      </c>
      <c r="G93" s="6">
        <v>1250</v>
      </c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>
        <v>418</v>
      </c>
      <c r="X93" s="6"/>
      <c r="Y93" s="6"/>
      <c r="Z93" s="6"/>
      <c r="AA93" s="6"/>
      <c r="AB93" s="6"/>
      <c r="AC93" s="6">
        <v>137.5</v>
      </c>
      <c r="AD93" s="6"/>
      <c r="AE93" s="7">
        <f>SUM(G93:Z93)</f>
        <v>1668</v>
      </c>
      <c r="AF93" s="7">
        <f>SUM(AA93:AD93)</f>
        <v>137.5</v>
      </c>
      <c r="AG93" s="7">
        <f t="shared" si="1"/>
        <v>1530.5</v>
      </c>
    </row>
    <row r="94" spans="1:33" ht="15" customHeight="1">
      <c r="A94" s="4">
        <v>2019</v>
      </c>
      <c r="B94" s="4">
        <v>10</v>
      </c>
      <c r="C94" s="5">
        <v>8091</v>
      </c>
      <c r="D94" s="5" t="s">
        <v>39</v>
      </c>
      <c r="E94" s="5" t="s">
        <v>2</v>
      </c>
      <c r="F94" s="5" t="s">
        <v>20</v>
      </c>
      <c r="G94" s="6">
        <v>1250</v>
      </c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>
        <v>65.6</v>
      </c>
      <c r="T94" s="6"/>
      <c r="U94" s="6"/>
      <c r="V94" s="6"/>
      <c r="W94" s="6">
        <v>83</v>
      </c>
      <c r="X94" s="6"/>
      <c r="Y94" s="6"/>
      <c r="Z94" s="6"/>
      <c r="AA94" s="6"/>
      <c r="AB94" s="6"/>
      <c r="AC94" s="6">
        <v>137.5</v>
      </c>
      <c r="AD94" s="6"/>
      <c r="AE94" s="7">
        <f>SUM(G94:Z94)</f>
        <v>1398.6</v>
      </c>
      <c r="AF94" s="7">
        <f>SUM(AA94:AD94)</f>
        <v>137.5</v>
      </c>
      <c r="AG94" s="7">
        <f t="shared" si="1"/>
        <v>1261.1</v>
      </c>
    </row>
    <row r="95" spans="1:33" ht="15" customHeight="1">
      <c r="A95" s="4">
        <v>2019</v>
      </c>
      <c r="B95" s="4">
        <v>10</v>
      </c>
      <c r="C95" s="5">
        <v>8101</v>
      </c>
      <c r="D95" s="5" t="s">
        <v>103</v>
      </c>
      <c r="E95" s="5" t="s">
        <v>2</v>
      </c>
      <c r="F95" s="5" t="s">
        <v>20</v>
      </c>
      <c r="G95" s="6">
        <v>1250</v>
      </c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>
        <v>130</v>
      </c>
      <c r="X95" s="6"/>
      <c r="Y95" s="6"/>
      <c r="Z95" s="6"/>
      <c r="AA95" s="6"/>
      <c r="AB95" s="6"/>
      <c r="AC95" s="6">
        <v>132.91</v>
      </c>
      <c r="AD95" s="6"/>
      <c r="AE95" s="7">
        <f>SUM(G95:Z95)</f>
        <v>1380</v>
      </c>
      <c r="AF95" s="7">
        <f>SUM(AA95:AD95)</f>
        <v>132.91</v>
      </c>
      <c r="AG95" s="7">
        <f t="shared" si="1"/>
        <v>1247.09</v>
      </c>
    </row>
    <row r="96" spans="1:33" ht="15" customHeight="1">
      <c r="A96" s="4">
        <v>2019</v>
      </c>
      <c r="B96" s="4">
        <v>10</v>
      </c>
      <c r="C96" s="5">
        <v>8111</v>
      </c>
      <c r="D96" s="5" t="s">
        <v>179</v>
      </c>
      <c r="E96" s="5" t="s">
        <v>2</v>
      </c>
      <c r="F96" s="5" t="s">
        <v>20</v>
      </c>
      <c r="G96" s="6">
        <v>1250</v>
      </c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>
        <v>130</v>
      </c>
      <c r="X96" s="6"/>
      <c r="Y96" s="6"/>
      <c r="Z96" s="6"/>
      <c r="AA96" s="6"/>
      <c r="AB96" s="6"/>
      <c r="AC96" s="6">
        <v>137.5</v>
      </c>
      <c r="AD96" s="6"/>
      <c r="AE96" s="7">
        <f>SUM(G96:Z96)</f>
        <v>1380</v>
      </c>
      <c r="AF96" s="7">
        <f>SUM(AA96:AD96)</f>
        <v>137.5</v>
      </c>
      <c r="AG96" s="7">
        <f t="shared" si="1"/>
        <v>1242.5</v>
      </c>
    </row>
    <row r="97" spans="1:33" ht="15" customHeight="1">
      <c r="A97" s="4">
        <v>2019</v>
      </c>
      <c r="B97" s="4">
        <v>10</v>
      </c>
      <c r="C97" s="5">
        <v>8121</v>
      </c>
      <c r="D97" s="5" t="s">
        <v>164</v>
      </c>
      <c r="E97" s="5" t="s">
        <v>2</v>
      </c>
      <c r="F97" s="5" t="s">
        <v>20</v>
      </c>
      <c r="G97" s="6">
        <v>1250</v>
      </c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>
        <v>65.6</v>
      </c>
      <c r="T97" s="6"/>
      <c r="U97" s="6"/>
      <c r="V97" s="6"/>
      <c r="W97" s="6">
        <v>418</v>
      </c>
      <c r="X97" s="6"/>
      <c r="Y97" s="6"/>
      <c r="Z97" s="6"/>
      <c r="AA97" s="6"/>
      <c r="AB97" s="6"/>
      <c r="AC97" s="6">
        <v>137.5</v>
      </c>
      <c r="AD97" s="6"/>
      <c r="AE97" s="7">
        <f>SUM(G97:Z97)</f>
        <v>1733.6</v>
      </c>
      <c r="AF97" s="7">
        <f>SUM(AA97:AD97)</f>
        <v>137.5</v>
      </c>
      <c r="AG97" s="7">
        <f t="shared" si="1"/>
        <v>1596.1</v>
      </c>
    </row>
    <row r="98" spans="1:33" ht="15" customHeight="1">
      <c r="A98" s="4">
        <v>2019</v>
      </c>
      <c r="B98" s="4">
        <v>10</v>
      </c>
      <c r="C98" s="5">
        <v>8141</v>
      </c>
      <c r="D98" s="5" t="s">
        <v>230</v>
      </c>
      <c r="E98" s="5" t="s">
        <v>2</v>
      </c>
      <c r="F98" s="5" t="s">
        <v>20</v>
      </c>
      <c r="G98" s="6">
        <v>1250</v>
      </c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>
        <v>416.67</v>
      </c>
      <c r="AA98" s="6"/>
      <c r="AB98" s="6"/>
      <c r="AC98" s="6">
        <v>137.5</v>
      </c>
      <c r="AD98" s="6"/>
      <c r="AE98" s="7">
        <f>SUM(G98:Z98)</f>
        <v>1666.67</v>
      </c>
      <c r="AF98" s="7">
        <f>SUM(AA98:AD98)</f>
        <v>137.5</v>
      </c>
      <c r="AG98" s="7">
        <f t="shared" si="1"/>
        <v>1529.17</v>
      </c>
    </row>
    <row r="99" spans="1:33" ht="15" customHeight="1">
      <c r="A99" s="4">
        <v>2019</v>
      </c>
      <c r="B99" s="4">
        <v>10</v>
      </c>
      <c r="C99" s="5">
        <v>8151</v>
      </c>
      <c r="D99" s="5" t="s">
        <v>205</v>
      </c>
      <c r="E99" s="5" t="s">
        <v>2</v>
      </c>
      <c r="F99" s="5" t="s">
        <v>20</v>
      </c>
      <c r="G99" s="6">
        <v>1250</v>
      </c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>
        <v>137.5</v>
      </c>
      <c r="AD99" s="6"/>
      <c r="AE99" s="7">
        <f>SUM(G99:Z99)</f>
        <v>1250</v>
      </c>
      <c r="AF99" s="7">
        <f>SUM(AA99:AD99)</f>
        <v>137.5</v>
      </c>
      <c r="AG99" s="7">
        <f t="shared" si="1"/>
        <v>1112.5</v>
      </c>
    </row>
    <row r="100" spans="1:33" ht="15" customHeight="1">
      <c r="A100" s="4">
        <v>2019</v>
      </c>
      <c r="B100" s="4">
        <v>10</v>
      </c>
      <c r="C100" s="5">
        <v>8171</v>
      </c>
      <c r="D100" s="5" t="s">
        <v>204</v>
      </c>
      <c r="E100" s="5" t="s">
        <v>2</v>
      </c>
      <c r="F100" s="5" t="s">
        <v>20</v>
      </c>
      <c r="G100" s="6">
        <v>1250</v>
      </c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>
        <v>416.67</v>
      </c>
      <c r="AA100" s="6"/>
      <c r="AB100" s="6"/>
      <c r="AC100" s="6">
        <v>137.5</v>
      </c>
      <c r="AD100" s="6"/>
      <c r="AE100" s="7">
        <f>SUM(G100:Z100)</f>
        <v>1666.67</v>
      </c>
      <c r="AF100" s="7">
        <f>SUM(AA100:AD100)</f>
        <v>137.5</v>
      </c>
      <c r="AG100" s="7">
        <f t="shared" si="1"/>
        <v>1529.17</v>
      </c>
    </row>
    <row r="101" spans="1:33" ht="15" customHeight="1">
      <c r="A101" s="4">
        <v>2019</v>
      </c>
      <c r="B101" s="4">
        <v>10</v>
      </c>
      <c r="C101" s="5">
        <v>8181</v>
      </c>
      <c r="D101" s="5" t="s">
        <v>30</v>
      </c>
      <c r="E101" s="5" t="s">
        <v>2</v>
      </c>
      <c r="F101" s="5" t="s">
        <v>20</v>
      </c>
      <c r="G101" s="6">
        <v>1250</v>
      </c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>
        <v>53</v>
      </c>
      <c r="X101" s="6"/>
      <c r="Y101" s="6"/>
      <c r="Z101" s="6"/>
      <c r="AA101" s="6"/>
      <c r="AB101" s="6"/>
      <c r="AC101" s="6">
        <v>137.5</v>
      </c>
      <c r="AD101" s="6"/>
      <c r="AE101" s="7">
        <f>SUM(G101:Z101)</f>
        <v>1303</v>
      </c>
      <c r="AF101" s="7">
        <f>SUM(AA101:AD101)</f>
        <v>137.5</v>
      </c>
      <c r="AG101" s="7">
        <f t="shared" si="1"/>
        <v>1165.5</v>
      </c>
    </row>
    <row r="102" spans="1:33" ht="15" customHeight="1">
      <c r="A102" s="4">
        <v>2019</v>
      </c>
      <c r="B102" s="4">
        <v>10</v>
      </c>
      <c r="C102" s="5">
        <v>8191</v>
      </c>
      <c r="D102" s="5" t="s">
        <v>66</v>
      </c>
      <c r="E102" s="5" t="s">
        <v>2</v>
      </c>
      <c r="F102" s="5" t="s">
        <v>20</v>
      </c>
      <c r="G102" s="6">
        <v>1250</v>
      </c>
      <c r="H102" s="6"/>
      <c r="I102" s="6"/>
      <c r="J102" s="6"/>
      <c r="K102" s="6"/>
      <c r="L102" s="6"/>
      <c r="M102" s="6">
        <v>367.95</v>
      </c>
      <c r="N102" s="6"/>
      <c r="O102" s="6">
        <v>1250</v>
      </c>
      <c r="P102" s="6"/>
      <c r="Q102" s="6"/>
      <c r="R102" s="6"/>
      <c r="S102" s="6"/>
      <c r="T102" s="6"/>
      <c r="U102" s="6"/>
      <c r="V102" s="6"/>
      <c r="W102" s="6">
        <v>53</v>
      </c>
      <c r="X102" s="6"/>
      <c r="Y102" s="6"/>
      <c r="Z102" s="6"/>
      <c r="AA102" s="6"/>
      <c r="AB102" s="6"/>
      <c r="AC102" s="6">
        <v>275</v>
      </c>
      <c r="AD102" s="6">
        <v>28.05</v>
      </c>
      <c r="AE102" s="7">
        <f>SUM(G102:Z102)</f>
        <v>2920.95</v>
      </c>
      <c r="AF102" s="7">
        <f>SUM(AA102:AD102)</f>
        <v>303.05</v>
      </c>
      <c r="AG102" s="7">
        <f t="shared" si="1"/>
        <v>2617.8999999999996</v>
      </c>
    </row>
    <row r="103" spans="1:33" ht="15" customHeight="1">
      <c r="A103" s="4">
        <v>2019</v>
      </c>
      <c r="B103" s="4">
        <v>10</v>
      </c>
      <c r="C103" s="5">
        <v>8271</v>
      </c>
      <c r="D103" s="5" t="s">
        <v>109</v>
      </c>
      <c r="E103" s="5" t="s">
        <v>2</v>
      </c>
      <c r="F103" s="5" t="s">
        <v>20</v>
      </c>
      <c r="G103" s="6">
        <v>1250</v>
      </c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>
        <v>130</v>
      </c>
      <c r="X103" s="6"/>
      <c r="Y103" s="6"/>
      <c r="Z103" s="6"/>
      <c r="AA103" s="6"/>
      <c r="AB103" s="6"/>
      <c r="AC103" s="6">
        <v>137.5</v>
      </c>
      <c r="AD103" s="6"/>
      <c r="AE103" s="7">
        <f>SUM(G103:Z103)</f>
        <v>1380</v>
      </c>
      <c r="AF103" s="7">
        <f>SUM(AA103:AD103)</f>
        <v>137.5</v>
      </c>
      <c r="AG103" s="7">
        <f t="shared" si="1"/>
        <v>1242.5</v>
      </c>
    </row>
    <row r="104" spans="1:33" ht="15" customHeight="1">
      <c r="A104" s="4">
        <v>2019</v>
      </c>
      <c r="B104" s="4">
        <v>10</v>
      </c>
      <c r="C104" s="5">
        <v>8401</v>
      </c>
      <c r="D104" s="5" t="s">
        <v>110</v>
      </c>
      <c r="E104" s="5" t="s">
        <v>2</v>
      </c>
      <c r="F104" s="5" t="s">
        <v>54</v>
      </c>
      <c r="G104" s="6">
        <v>998</v>
      </c>
      <c r="H104" s="6"/>
      <c r="I104" s="6"/>
      <c r="J104" s="6"/>
      <c r="K104" s="6"/>
      <c r="L104" s="6"/>
      <c r="M104" s="6"/>
      <c r="N104" s="6">
        <v>99.8</v>
      </c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>
        <v>120.75</v>
      </c>
      <c r="AB104" s="6"/>
      <c r="AC104" s="6"/>
      <c r="AD104" s="6"/>
      <c r="AE104" s="7">
        <f>SUM(G104:Z104)</f>
        <v>1097.8</v>
      </c>
      <c r="AF104" s="7">
        <f>SUM(AA104:AD104)</f>
        <v>120.75</v>
      </c>
      <c r="AG104" s="7">
        <f t="shared" si="1"/>
        <v>977.05</v>
      </c>
    </row>
    <row r="105" spans="1:33" ht="15" customHeight="1">
      <c r="A105" s="4">
        <v>2019</v>
      </c>
      <c r="B105" s="4">
        <v>10</v>
      </c>
      <c r="C105" s="5">
        <v>8591</v>
      </c>
      <c r="D105" s="5" t="s">
        <v>203</v>
      </c>
      <c r="E105" s="5" t="s">
        <v>2</v>
      </c>
      <c r="F105" s="5" t="s">
        <v>113</v>
      </c>
      <c r="G105" s="6">
        <v>998</v>
      </c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>
        <v>109.78</v>
      </c>
      <c r="AB105" s="6"/>
      <c r="AC105" s="6"/>
      <c r="AD105" s="6"/>
      <c r="AE105" s="7">
        <f>SUM(G105:Z105)</f>
        <v>998</v>
      </c>
      <c r="AF105" s="7">
        <f>SUM(AA105:AD105)</f>
        <v>109.78</v>
      </c>
      <c r="AG105" s="7">
        <f t="shared" si="1"/>
        <v>888.22</v>
      </c>
    </row>
    <row r="106" spans="1:33" ht="15" customHeight="1">
      <c r="A106" s="4">
        <v>2019</v>
      </c>
      <c r="B106" s="4">
        <v>10</v>
      </c>
      <c r="C106" s="5">
        <v>8651</v>
      </c>
      <c r="D106" s="5" t="s">
        <v>43</v>
      </c>
      <c r="E106" s="5" t="s">
        <v>2</v>
      </c>
      <c r="F106" s="5" t="s">
        <v>168</v>
      </c>
      <c r="G106" s="6">
        <v>998</v>
      </c>
      <c r="H106" s="6"/>
      <c r="I106" s="6"/>
      <c r="J106" s="6"/>
      <c r="K106" s="6"/>
      <c r="L106" s="6"/>
      <c r="M106" s="6"/>
      <c r="N106" s="6">
        <v>199.6</v>
      </c>
      <c r="O106" s="6"/>
      <c r="P106" s="6"/>
      <c r="Q106" s="6"/>
      <c r="R106" s="6">
        <v>70</v>
      </c>
      <c r="S106" s="6"/>
      <c r="T106" s="6"/>
      <c r="U106" s="6"/>
      <c r="V106" s="6"/>
      <c r="W106" s="6"/>
      <c r="X106" s="6"/>
      <c r="Y106" s="6"/>
      <c r="Z106" s="6"/>
      <c r="AA106" s="6">
        <v>139.43</v>
      </c>
      <c r="AB106" s="6"/>
      <c r="AC106" s="6"/>
      <c r="AD106" s="6"/>
      <c r="AE106" s="7">
        <f>SUM(G106:Z106)</f>
        <v>1267.6</v>
      </c>
      <c r="AF106" s="7">
        <f>SUM(AA106:AD106)</f>
        <v>139.43</v>
      </c>
      <c r="AG106" s="7">
        <f t="shared" si="1"/>
        <v>1128.1699999999998</v>
      </c>
    </row>
    <row r="107" spans="1:33" ht="15" customHeight="1">
      <c r="A107" s="4">
        <v>2019</v>
      </c>
      <c r="B107" s="4">
        <v>10</v>
      </c>
      <c r="C107" s="5">
        <v>8681</v>
      </c>
      <c r="D107" s="5" t="s">
        <v>136</v>
      </c>
      <c r="E107" s="5" t="s">
        <v>2</v>
      </c>
      <c r="F107" s="5" t="s">
        <v>20</v>
      </c>
      <c r="G107" s="6">
        <v>1250</v>
      </c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>
        <v>200</v>
      </c>
      <c r="S107" s="6">
        <v>65.6</v>
      </c>
      <c r="T107" s="6"/>
      <c r="U107" s="6"/>
      <c r="V107" s="6"/>
      <c r="W107" s="6"/>
      <c r="X107" s="6"/>
      <c r="Y107" s="6"/>
      <c r="Z107" s="6"/>
      <c r="AA107" s="6"/>
      <c r="AB107" s="6"/>
      <c r="AC107" s="6">
        <v>159.5</v>
      </c>
      <c r="AD107" s="6"/>
      <c r="AE107" s="7">
        <f>SUM(G107:Z107)</f>
        <v>1515.6</v>
      </c>
      <c r="AF107" s="7">
        <f>SUM(AA107:AD107)</f>
        <v>159.5</v>
      </c>
      <c r="AG107" s="7">
        <f t="shared" si="1"/>
        <v>1356.1</v>
      </c>
    </row>
    <row r="108" spans="1:33" ht="15" customHeight="1">
      <c r="A108" s="4">
        <v>2019</v>
      </c>
      <c r="B108" s="4">
        <v>10</v>
      </c>
      <c r="C108" s="5">
        <v>8691</v>
      </c>
      <c r="D108" s="5" t="s">
        <v>111</v>
      </c>
      <c r="E108" s="5" t="s">
        <v>2</v>
      </c>
      <c r="F108" s="5" t="s">
        <v>55</v>
      </c>
      <c r="G108" s="6">
        <v>998</v>
      </c>
      <c r="H108" s="6"/>
      <c r="I108" s="6"/>
      <c r="J108" s="6"/>
      <c r="K108" s="6">
        <v>998</v>
      </c>
      <c r="L108" s="6"/>
      <c r="M108" s="6"/>
      <c r="N108" s="6"/>
      <c r="O108" s="6"/>
      <c r="P108" s="6"/>
      <c r="Q108" s="6">
        <v>665.33</v>
      </c>
      <c r="R108" s="6"/>
      <c r="S108" s="6"/>
      <c r="T108" s="6">
        <v>99.8</v>
      </c>
      <c r="U108" s="6"/>
      <c r="V108" s="6"/>
      <c r="W108" s="6"/>
      <c r="X108" s="6"/>
      <c r="Y108" s="6"/>
      <c r="Z108" s="6"/>
      <c r="AA108" s="6">
        <v>120.75</v>
      </c>
      <c r="AB108" s="6"/>
      <c r="AC108" s="6"/>
      <c r="AD108" s="6">
        <v>55.22</v>
      </c>
      <c r="AE108" s="7">
        <f>SUM(G108:Z108)</f>
        <v>2761.13</v>
      </c>
      <c r="AF108" s="7">
        <f>SUM(AA108:AD108)</f>
        <v>175.97</v>
      </c>
      <c r="AG108" s="7">
        <f t="shared" si="1"/>
        <v>2585.1600000000003</v>
      </c>
    </row>
    <row r="109" spans="1:33" ht="15" customHeight="1">
      <c r="A109" s="4">
        <v>2019</v>
      </c>
      <c r="B109" s="4">
        <v>10</v>
      </c>
      <c r="C109" s="5">
        <v>8711</v>
      </c>
      <c r="D109" s="5" t="s">
        <v>153</v>
      </c>
      <c r="E109" s="5" t="s">
        <v>2</v>
      </c>
      <c r="F109" s="5" t="s">
        <v>73</v>
      </c>
      <c r="G109" s="6">
        <v>998</v>
      </c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>
        <v>99.8</v>
      </c>
      <c r="U109" s="6"/>
      <c r="V109" s="6"/>
      <c r="W109" s="6"/>
      <c r="X109" s="6"/>
      <c r="Y109" s="6"/>
      <c r="Z109" s="6"/>
      <c r="AA109" s="6">
        <v>120.75</v>
      </c>
      <c r="AB109" s="6"/>
      <c r="AC109" s="6"/>
      <c r="AD109" s="6"/>
      <c r="AE109" s="7">
        <f>SUM(G109:Z109)</f>
        <v>1097.8</v>
      </c>
      <c r="AF109" s="7">
        <f>SUM(AA109:AD109)</f>
        <v>120.75</v>
      </c>
      <c r="AG109" s="7">
        <f t="shared" si="1"/>
        <v>977.05</v>
      </c>
    </row>
    <row r="110" spans="1:33" ht="15" customHeight="1">
      <c r="A110" s="4">
        <v>2019</v>
      </c>
      <c r="B110" s="4">
        <v>10</v>
      </c>
      <c r="C110" s="5">
        <v>8901</v>
      </c>
      <c r="D110" s="5" t="s">
        <v>181</v>
      </c>
      <c r="E110" s="5" t="s">
        <v>2</v>
      </c>
      <c r="F110" s="5" t="s">
        <v>73</v>
      </c>
      <c r="G110" s="6">
        <v>998</v>
      </c>
      <c r="H110" s="6"/>
      <c r="I110" s="6"/>
      <c r="J110" s="6"/>
      <c r="K110" s="6"/>
      <c r="L110" s="6"/>
      <c r="M110" s="6"/>
      <c r="N110" s="6">
        <v>99.8</v>
      </c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>
        <v>120.75</v>
      </c>
      <c r="AB110" s="6"/>
      <c r="AC110" s="6"/>
      <c r="AD110" s="6"/>
      <c r="AE110" s="7">
        <f>SUM(G110:Z110)</f>
        <v>1097.8</v>
      </c>
      <c r="AF110" s="7">
        <f>SUM(AA110:AD110)</f>
        <v>120.75</v>
      </c>
      <c r="AG110" s="7">
        <f t="shared" si="1"/>
        <v>977.05</v>
      </c>
    </row>
    <row r="111" spans="1:33" ht="15" customHeight="1">
      <c r="A111" s="4">
        <v>2019</v>
      </c>
      <c r="B111" s="4">
        <v>10</v>
      </c>
      <c r="C111" s="5">
        <v>8921</v>
      </c>
      <c r="D111" s="5" t="s">
        <v>225</v>
      </c>
      <c r="E111" s="5" t="s">
        <v>2</v>
      </c>
      <c r="F111" s="5" t="s">
        <v>168</v>
      </c>
      <c r="G111" s="6">
        <v>998</v>
      </c>
      <c r="H111" s="6"/>
      <c r="I111" s="6"/>
      <c r="J111" s="6"/>
      <c r="K111" s="6"/>
      <c r="L111" s="6"/>
      <c r="M111" s="6"/>
      <c r="N111" s="6"/>
      <c r="O111" s="6"/>
      <c r="P111" s="6"/>
      <c r="Q111" s="6">
        <v>665.33</v>
      </c>
      <c r="R111" s="6"/>
      <c r="S111" s="6">
        <v>65.6</v>
      </c>
      <c r="T111" s="6">
        <v>99.8</v>
      </c>
      <c r="U111" s="6"/>
      <c r="V111" s="6"/>
      <c r="W111" s="6"/>
      <c r="X111" s="6"/>
      <c r="Y111" s="6"/>
      <c r="Z111" s="6"/>
      <c r="AA111" s="6">
        <v>120.75</v>
      </c>
      <c r="AB111" s="6"/>
      <c r="AC111" s="6"/>
      <c r="AD111" s="6"/>
      <c r="AE111" s="7">
        <f>SUM(G111:Z111)</f>
        <v>1828.7299999999998</v>
      </c>
      <c r="AF111" s="7">
        <f>SUM(AA111:AD111)</f>
        <v>120.75</v>
      </c>
      <c r="AG111" s="7">
        <f t="shared" si="1"/>
        <v>1707.9799999999998</v>
      </c>
    </row>
    <row r="112" spans="1:33" ht="15" customHeight="1">
      <c r="A112" s="4">
        <v>2019</v>
      </c>
      <c r="B112" s="4">
        <v>10</v>
      </c>
      <c r="C112" s="5">
        <v>8931</v>
      </c>
      <c r="D112" s="5" t="s">
        <v>63</v>
      </c>
      <c r="E112" s="5" t="s">
        <v>2</v>
      </c>
      <c r="F112" s="5" t="s">
        <v>168</v>
      </c>
      <c r="G112" s="6">
        <v>998</v>
      </c>
      <c r="H112" s="6"/>
      <c r="I112" s="6"/>
      <c r="J112" s="6">
        <v>83.17</v>
      </c>
      <c r="K112" s="6">
        <v>998</v>
      </c>
      <c r="L112" s="6"/>
      <c r="M112" s="6"/>
      <c r="N112" s="6">
        <v>99.8</v>
      </c>
      <c r="O112" s="6"/>
      <c r="P112" s="6"/>
      <c r="Q112" s="6"/>
      <c r="R112" s="6">
        <v>100</v>
      </c>
      <c r="S112" s="6"/>
      <c r="T112" s="6"/>
      <c r="U112" s="6"/>
      <c r="V112" s="6"/>
      <c r="W112" s="6"/>
      <c r="X112" s="6"/>
      <c r="Y112" s="6"/>
      <c r="Z112" s="6"/>
      <c r="AA112" s="6">
        <v>131.75</v>
      </c>
      <c r="AB112" s="6"/>
      <c r="AC112" s="6"/>
      <c r="AD112" s="6">
        <v>18.24</v>
      </c>
      <c r="AE112" s="7">
        <f>SUM(G112:Z112)</f>
        <v>2278.9700000000003</v>
      </c>
      <c r="AF112" s="7">
        <f>SUM(AA112:AD112)</f>
        <v>149.99</v>
      </c>
      <c r="AG112" s="7">
        <f t="shared" si="1"/>
        <v>2128.9800000000005</v>
      </c>
    </row>
    <row r="113" spans="1:33" ht="15" customHeight="1">
      <c r="A113" s="4">
        <v>2019</v>
      </c>
      <c r="B113" s="4">
        <v>10</v>
      </c>
      <c r="C113" s="5">
        <v>9021</v>
      </c>
      <c r="D113" s="5" t="s">
        <v>175</v>
      </c>
      <c r="E113" s="5" t="s">
        <v>2</v>
      </c>
      <c r="F113" s="5" t="s">
        <v>113</v>
      </c>
      <c r="G113" s="6">
        <v>998</v>
      </c>
      <c r="H113" s="6"/>
      <c r="I113" s="6"/>
      <c r="J113" s="6"/>
      <c r="K113" s="6">
        <v>998</v>
      </c>
      <c r="L113" s="6"/>
      <c r="M113" s="6"/>
      <c r="N113" s="6"/>
      <c r="O113" s="6"/>
      <c r="P113" s="6"/>
      <c r="Q113" s="6">
        <v>665.33</v>
      </c>
      <c r="R113" s="6"/>
      <c r="S113" s="6"/>
      <c r="T113" s="6"/>
      <c r="U113" s="6"/>
      <c r="V113" s="6"/>
      <c r="W113" s="6"/>
      <c r="X113" s="6"/>
      <c r="Y113" s="6"/>
      <c r="Z113" s="6"/>
      <c r="AA113" s="6">
        <v>109.78</v>
      </c>
      <c r="AB113" s="6"/>
      <c r="AC113" s="6"/>
      <c r="AD113" s="6">
        <v>48.56</v>
      </c>
      <c r="AE113" s="7">
        <f>SUM(G113:Z113)</f>
        <v>2661.33</v>
      </c>
      <c r="AF113" s="7">
        <f>SUM(AA113:AD113)</f>
        <v>158.34</v>
      </c>
      <c r="AG113" s="7">
        <f t="shared" si="1"/>
        <v>2502.99</v>
      </c>
    </row>
    <row r="114" spans="1:33" ht="15" customHeight="1">
      <c r="A114" s="4">
        <v>2019</v>
      </c>
      <c r="B114" s="4">
        <v>10</v>
      </c>
      <c r="C114" s="5">
        <v>9111</v>
      </c>
      <c r="D114" s="5" t="s">
        <v>58</v>
      </c>
      <c r="E114" s="5" t="s">
        <v>2</v>
      </c>
      <c r="F114" s="5" t="s">
        <v>73</v>
      </c>
      <c r="G114" s="6">
        <v>998</v>
      </c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>
        <v>32.8</v>
      </c>
      <c r="T114" s="6"/>
      <c r="U114" s="6"/>
      <c r="V114" s="6"/>
      <c r="W114" s="6"/>
      <c r="X114" s="6"/>
      <c r="Y114" s="6"/>
      <c r="Z114" s="6"/>
      <c r="AA114" s="6">
        <v>109.78</v>
      </c>
      <c r="AB114" s="6"/>
      <c r="AC114" s="6"/>
      <c r="AD114" s="6"/>
      <c r="AE114" s="7">
        <f>SUM(G114:Z114)</f>
        <v>1030.8</v>
      </c>
      <c r="AF114" s="7">
        <f>SUM(AA114:AD114)</f>
        <v>109.78</v>
      </c>
      <c r="AG114" s="7">
        <f t="shared" si="1"/>
        <v>921.02</v>
      </c>
    </row>
    <row r="115" spans="1:33" ht="15" customHeight="1">
      <c r="A115" s="4">
        <v>2019</v>
      </c>
      <c r="B115" s="4">
        <v>10</v>
      </c>
      <c r="C115" s="5">
        <v>9171</v>
      </c>
      <c r="D115" s="5" t="s">
        <v>138</v>
      </c>
      <c r="E115" s="5" t="s">
        <v>2</v>
      </c>
      <c r="F115" s="5" t="s">
        <v>73</v>
      </c>
      <c r="G115" s="6">
        <v>998</v>
      </c>
      <c r="H115" s="6"/>
      <c r="I115" s="6"/>
      <c r="J115" s="6"/>
      <c r="K115" s="6"/>
      <c r="L115" s="6"/>
      <c r="M115" s="6"/>
      <c r="N115" s="6">
        <v>99.8</v>
      </c>
      <c r="O115" s="6"/>
      <c r="P115" s="6"/>
      <c r="Q115" s="6"/>
      <c r="R115" s="6">
        <v>70</v>
      </c>
      <c r="S115" s="6"/>
      <c r="T115" s="6"/>
      <c r="U115" s="6"/>
      <c r="V115" s="6"/>
      <c r="W115" s="6"/>
      <c r="X115" s="6"/>
      <c r="Y115" s="6"/>
      <c r="Z115" s="6"/>
      <c r="AA115" s="6">
        <v>128.45</v>
      </c>
      <c r="AB115" s="6"/>
      <c r="AC115" s="6"/>
      <c r="AD115" s="6"/>
      <c r="AE115" s="7">
        <f>SUM(G115:Z115)</f>
        <v>1167.8</v>
      </c>
      <c r="AF115" s="7">
        <f>SUM(AA115:AD115)</f>
        <v>128.45</v>
      </c>
      <c r="AG115" s="7">
        <f t="shared" si="1"/>
        <v>1039.35</v>
      </c>
    </row>
    <row r="116" spans="1:33" ht="15" customHeight="1">
      <c r="A116" s="4">
        <v>2019</v>
      </c>
      <c r="B116" s="4">
        <v>10</v>
      </c>
      <c r="C116" s="5">
        <v>9751</v>
      </c>
      <c r="D116" s="5" t="s">
        <v>29</v>
      </c>
      <c r="E116" s="5" t="s">
        <v>2</v>
      </c>
      <c r="F116" s="5" t="s">
        <v>55</v>
      </c>
      <c r="G116" s="6">
        <v>998</v>
      </c>
      <c r="H116" s="6"/>
      <c r="I116" s="6"/>
      <c r="J116" s="6">
        <v>137.5</v>
      </c>
      <c r="K116" s="6"/>
      <c r="L116" s="6"/>
      <c r="M116" s="6"/>
      <c r="N116" s="6"/>
      <c r="O116" s="6"/>
      <c r="P116" s="6"/>
      <c r="Q116" s="6"/>
      <c r="R116" s="6"/>
      <c r="S116" s="6">
        <v>32.8</v>
      </c>
      <c r="T116" s="6">
        <v>49.9</v>
      </c>
      <c r="U116" s="6"/>
      <c r="V116" s="6"/>
      <c r="W116" s="6"/>
      <c r="X116" s="6"/>
      <c r="Y116" s="6">
        <v>646</v>
      </c>
      <c r="Z116" s="6"/>
      <c r="AA116" s="6">
        <v>115.26</v>
      </c>
      <c r="AB116" s="6"/>
      <c r="AC116" s="6"/>
      <c r="AD116" s="6"/>
      <c r="AE116" s="7">
        <f>SUM(G116:Z116)</f>
        <v>1864.2</v>
      </c>
      <c r="AF116" s="7">
        <f>SUM(AA116:AD116)</f>
        <v>115.26</v>
      </c>
      <c r="AG116" s="7">
        <f t="shared" si="1"/>
        <v>1748.94</v>
      </c>
    </row>
    <row r="117" spans="1:33" ht="15" customHeight="1">
      <c r="A117" s="4">
        <v>2019</v>
      </c>
      <c r="B117" s="4">
        <v>10</v>
      </c>
      <c r="C117" s="5">
        <v>9831</v>
      </c>
      <c r="D117" s="5" t="s">
        <v>99</v>
      </c>
      <c r="E117" s="5" t="s">
        <v>2</v>
      </c>
      <c r="F117" s="5" t="s">
        <v>73</v>
      </c>
      <c r="G117" s="6">
        <v>998</v>
      </c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>
        <v>300</v>
      </c>
      <c r="S117" s="6"/>
      <c r="T117" s="6"/>
      <c r="U117" s="6"/>
      <c r="V117" s="6"/>
      <c r="W117" s="6"/>
      <c r="X117" s="6"/>
      <c r="Y117" s="6"/>
      <c r="Z117" s="6"/>
      <c r="AA117" s="6">
        <v>142.78</v>
      </c>
      <c r="AB117" s="6"/>
      <c r="AC117" s="6"/>
      <c r="AD117" s="6"/>
      <c r="AE117" s="7">
        <f>SUM(G117:Z117)</f>
        <v>1298</v>
      </c>
      <c r="AF117" s="7">
        <f>SUM(AA117:AD117)</f>
        <v>142.78</v>
      </c>
      <c r="AG117" s="7">
        <f t="shared" si="1"/>
        <v>1155.22</v>
      </c>
    </row>
    <row r="118" spans="1:33" ht="15" customHeight="1">
      <c r="A118" s="4">
        <v>2019</v>
      </c>
      <c r="B118" s="4">
        <v>10</v>
      </c>
      <c r="C118" s="5">
        <v>10611</v>
      </c>
      <c r="D118" s="5" t="s">
        <v>34</v>
      </c>
      <c r="E118" s="5" t="s">
        <v>2</v>
      </c>
      <c r="F118" s="5" t="s">
        <v>20</v>
      </c>
      <c r="G118" s="6">
        <v>1250</v>
      </c>
      <c r="H118" s="6">
        <v>1908</v>
      </c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>
        <v>200</v>
      </c>
      <c r="X118" s="6"/>
      <c r="Y118" s="6"/>
      <c r="Z118" s="6"/>
      <c r="AA118" s="6"/>
      <c r="AB118" s="6"/>
      <c r="AC118" s="6">
        <v>137.5</v>
      </c>
      <c r="AD118" s="6">
        <v>128.27</v>
      </c>
      <c r="AE118" s="7">
        <f>SUM(G118:Z118)</f>
        <v>3358</v>
      </c>
      <c r="AF118" s="7">
        <f>SUM(AA118:AD118)</f>
        <v>265.77</v>
      </c>
      <c r="AG118" s="7">
        <f t="shared" si="1"/>
        <v>3092.23</v>
      </c>
    </row>
    <row r="119" spans="1:33" ht="15" customHeight="1">
      <c r="A119" s="4">
        <v>2019</v>
      </c>
      <c r="B119" s="4">
        <v>10</v>
      </c>
      <c r="C119" s="5">
        <v>10641</v>
      </c>
      <c r="D119" s="5" t="s">
        <v>246</v>
      </c>
      <c r="E119" s="5" t="s">
        <v>2</v>
      </c>
      <c r="F119" s="5" t="s">
        <v>20</v>
      </c>
      <c r="G119" s="6">
        <v>1250</v>
      </c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>
        <v>416.67</v>
      </c>
      <c r="AA119" s="6"/>
      <c r="AB119" s="6"/>
      <c r="AC119" s="6">
        <v>137.5</v>
      </c>
      <c r="AD119" s="6"/>
      <c r="AE119" s="7">
        <f>SUM(G119:Z119)</f>
        <v>1666.67</v>
      </c>
      <c r="AF119" s="7">
        <f>SUM(AA119:AD119)</f>
        <v>137.5</v>
      </c>
      <c r="AG119" s="7">
        <f t="shared" si="1"/>
        <v>1529.17</v>
      </c>
    </row>
    <row r="120" spans="1:33" ht="15" customHeight="1">
      <c r="A120" s="4">
        <v>2019</v>
      </c>
      <c r="B120" s="4">
        <v>10</v>
      </c>
      <c r="C120" s="5">
        <v>10671</v>
      </c>
      <c r="D120" s="5" t="s">
        <v>222</v>
      </c>
      <c r="E120" s="5" t="s">
        <v>2</v>
      </c>
      <c r="F120" s="5" t="s">
        <v>20</v>
      </c>
      <c r="G120" s="6">
        <v>1250</v>
      </c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>
        <v>84</v>
      </c>
      <c r="X120" s="6"/>
      <c r="Y120" s="6"/>
      <c r="Z120" s="6"/>
      <c r="AA120" s="6"/>
      <c r="AB120" s="6"/>
      <c r="AC120" s="6">
        <v>137.5</v>
      </c>
      <c r="AD120" s="6"/>
      <c r="AE120" s="7">
        <f>SUM(G120:Z120)</f>
        <v>1334</v>
      </c>
      <c r="AF120" s="7">
        <f>SUM(AA120:AD120)</f>
        <v>137.5</v>
      </c>
      <c r="AG120" s="7">
        <f t="shared" si="1"/>
        <v>1196.5</v>
      </c>
    </row>
    <row r="121" spans="1:33" ht="15" customHeight="1">
      <c r="A121" s="4">
        <v>2019</v>
      </c>
      <c r="B121" s="4">
        <v>10</v>
      </c>
      <c r="C121" s="5">
        <v>10781</v>
      </c>
      <c r="D121" s="5" t="s">
        <v>129</v>
      </c>
      <c r="E121" s="5" t="s">
        <v>2</v>
      </c>
      <c r="F121" s="5" t="s">
        <v>55</v>
      </c>
      <c r="G121" s="6">
        <v>998</v>
      </c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>
        <v>99.8</v>
      </c>
      <c r="U121" s="6"/>
      <c r="V121" s="6"/>
      <c r="W121" s="6">
        <v>146</v>
      </c>
      <c r="X121" s="6"/>
      <c r="Y121" s="6"/>
      <c r="Z121" s="6"/>
      <c r="AA121" s="6">
        <v>120.75</v>
      </c>
      <c r="AB121" s="6"/>
      <c r="AC121" s="6"/>
      <c r="AD121" s="6"/>
      <c r="AE121" s="7">
        <f>SUM(G121:Z121)</f>
        <v>1243.8</v>
      </c>
      <c r="AF121" s="7">
        <f>SUM(AA121:AD121)</f>
        <v>120.75</v>
      </c>
      <c r="AG121" s="7">
        <f t="shared" si="1"/>
        <v>1123.05</v>
      </c>
    </row>
    <row r="122" spans="1:33" ht="15" customHeight="1">
      <c r="A122" s="4">
        <v>2019</v>
      </c>
      <c r="B122" s="4">
        <v>10</v>
      </c>
      <c r="C122" s="5">
        <v>11571</v>
      </c>
      <c r="D122" s="5" t="s">
        <v>226</v>
      </c>
      <c r="E122" s="5" t="s">
        <v>2</v>
      </c>
      <c r="F122" s="5" t="s">
        <v>20</v>
      </c>
      <c r="G122" s="6">
        <v>1250</v>
      </c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>
        <v>117</v>
      </c>
      <c r="X122" s="6"/>
      <c r="Y122" s="6"/>
      <c r="Z122" s="6"/>
      <c r="AA122" s="6"/>
      <c r="AB122" s="6"/>
      <c r="AC122" s="6">
        <v>137.5</v>
      </c>
      <c r="AD122" s="6"/>
      <c r="AE122" s="7">
        <f>SUM(G122:Z122)</f>
        <v>1367</v>
      </c>
      <c r="AF122" s="7">
        <f>SUM(AA122:AD122)</f>
        <v>137.5</v>
      </c>
      <c r="AG122" s="7">
        <f t="shared" si="1"/>
        <v>1229.5</v>
      </c>
    </row>
    <row r="123" spans="1:33" ht="15" customHeight="1">
      <c r="A123" s="4">
        <v>2019</v>
      </c>
      <c r="B123" s="4">
        <v>10</v>
      </c>
      <c r="C123" s="5">
        <v>11581</v>
      </c>
      <c r="D123" s="5" t="s">
        <v>207</v>
      </c>
      <c r="E123" s="5" t="s">
        <v>2</v>
      </c>
      <c r="F123" s="5" t="s">
        <v>20</v>
      </c>
      <c r="G123" s="6">
        <v>1250</v>
      </c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>
        <v>32.8</v>
      </c>
      <c r="T123" s="6"/>
      <c r="U123" s="6"/>
      <c r="V123" s="6"/>
      <c r="W123" s="6"/>
      <c r="X123" s="6"/>
      <c r="Y123" s="6"/>
      <c r="Z123" s="6"/>
      <c r="AA123" s="6"/>
      <c r="AB123" s="6"/>
      <c r="AC123" s="6">
        <v>137.5</v>
      </c>
      <c r="AD123" s="6"/>
      <c r="AE123" s="7">
        <f>SUM(G123:Z123)</f>
        <v>1282.8</v>
      </c>
      <c r="AF123" s="7">
        <f>SUM(AA123:AD123)</f>
        <v>137.5</v>
      </c>
      <c r="AG123" s="7">
        <f t="shared" si="1"/>
        <v>1145.3</v>
      </c>
    </row>
    <row r="124" spans="1:33" ht="15" customHeight="1">
      <c r="A124" s="4">
        <v>2019</v>
      </c>
      <c r="B124" s="4">
        <v>10</v>
      </c>
      <c r="C124" s="5">
        <v>11591</v>
      </c>
      <c r="D124" s="5" t="s">
        <v>125</v>
      </c>
      <c r="E124" s="5" t="s">
        <v>2</v>
      </c>
      <c r="F124" s="5" t="s">
        <v>20</v>
      </c>
      <c r="G124" s="6">
        <v>1250</v>
      </c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>
        <v>132.91</v>
      </c>
      <c r="AD124" s="6"/>
      <c r="AE124" s="7">
        <f>SUM(G124:Z124)</f>
        <v>1250</v>
      </c>
      <c r="AF124" s="7">
        <f>SUM(AA124:AD124)</f>
        <v>132.91</v>
      </c>
      <c r="AG124" s="7">
        <f t="shared" si="1"/>
        <v>1117.09</v>
      </c>
    </row>
    <row r="125" spans="1:33" ht="15" customHeight="1">
      <c r="A125" s="4">
        <v>2019</v>
      </c>
      <c r="B125" s="4">
        <v>10</v>
      </c>
      <c r="C125" s="5">
        <v>11601</v>
      </c>
      <c r="D125" s="5" t="s">
        <v>159</v>
      </c>
      <c r="E125" s="5" t="s">
        <v>2</v>
      </c>
      <c r="F125" s="5" t="s">
        <v>20</v>
      </c>
      <c r="G125" s="6">
        <v>1250</v>
      </c>
      <c r="H125" s="6"/>
      <c r="I125" s="6"/>
      <c r="J125" s="6"/>
      <c r="K125" s="6"/>
      <c r="L125" s="6">
        <v>430</v>
      </c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>
        <v>130</v>
      </c>
      <c r="X125" s="6"/>
      <c r="Y125" s="6"/>
      <c r="Z125" s="6"/>
      <c r="AA125" s="6"/>
      <c r="AB125" s="6"/>
      <c r="AC125" s="6">
        <v>132.91</v>
      </c>
      <c r="AD125" s="6"/>
      <c r="AE125" s="7">
        <f>SUM(G125:Z125)</f>
        <v>1810</v>
      </c>
      <c r="AF125" s="7">
        <f>SUM(AA125:AD125)</f>
        <v>132.91</v>
      </c>
      <c r="AG125" s="7">
        <f t="shared" si="1"/>
        <v>1677.09</v>
      </c>
    </row>
    <row r="126" spans="1:33" ht="15" customHeight="1">
      <c r="A126" s="4">
        <v>2019</v>
      </c>
      <c r="B126" s="4">
        <v>10</v>
      </c>
      <c r="C126" s="5">
        <v>13761</v>
      </c>
      <c r="D126" s="5" t="s">
        <v>166</v>
      </c>
      <c r="E126" s="5" t="s">
        <v>2</v>
      </c>
      <c r="F126" s="5" t="s">
        <v>20</v>
      </c>
      <c r="G126" s="6">
        <v>1250</v>
      </c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>
        <v>32.8</v>
      </c>
      <c r="T126" s="6"/>
      <c r="U126" s="6"/>
      <c r="V126" s="6"/>
      <c r="W126" s="6">
        <v>146</v>
      </c>
      <c r="X126" s="6"/>
      <c r="Y126" s="6"/>
      <c r="Z126" s="6"/>
      <c r="AA126" s="6"/>
      <c r="AB126" s="6"/>
      <c r="AC126" s="6">
        <v>137.5</v>
      </c>
      <c r="AD126" s="6"/>
      <c r="AE126" s="7">
        <f>SUM(G126:Z126)</f>
        <v>1428.8</v>
      </c>
      <c r="AF126" s="7">
        <f>SUM(AA126:AD126)</f>
        <v>137.5</v>
      </c>
      <c r="AG126" s="7">
        <f t="shared" si="1"/>
        <v>1291.3</v>
      </c>
    </row>
    <row r="127" spans="1:33" ht="15" customHeight="1">
      <c r="A127" s="4">
        <v>2019</v>
      </c>
      <c r="B127" s="4">
        <v>10</v>
      </c>
      <c r="C127" s="5">
        <v>13861</v>
      </c>
      <c r="D127" s="5" t="s">
        <v>146</v>
      </c>
      <c r="E127" s="5" t="s">
        <v>2</v>
      </c>
      <c r="F127" s="5" t="s">
        <v>20</v>
      </c>
      <c r="G127" s="6">
        <v>1250</v>
      </c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>
        <v>32.8</v>
      </c>
      <c r="T127" s="6"/>
      <c r="U127" s="6"/>
      <c r="V127" s="6"/>
      <c r="W127" s="6">
        <v>84</v>
      </c>
      <c r="X127" s="6"/>
      <c r="Y127" s="6"/>
      <c r="Z127" s="6"/>
      <c r="AA127" s="6"/>
      <c r="AB127" s="6"/>
      <c r="AC127" s="6">
        <v>137.5</v>
      </c>
      <c r="AD127" s="6"/>
      <c r="AE127" s="7">
        <f>SUM(G127:Z127)</f>
        <v>1366.8</v>
      </c>
      <c r="AF127" s="7">
        <f>SUM(AA127:AD127)</f>
        <v>137.5</v>
      </c>
      <c r="AG127" s="7">
        <f t="shared" si="1"/>
        <v>1229.3</v>
      </c>
    </row>
    <row r="128" spans="1:33" ht="15" customHeight="1">
      <c r="A128" s="4">
        <v>2019</v>
      </c>
      <c r="B128" s="4">
        <v>10</v>
      </c>
      <c r="C128" s="5">
        <v>13870</v>
      </c>
      <c r="D128" s="5" t="s">
        <v>126</v>
      </c>
      <c r="E128" s="5" t="s">
        <v>2</v>
      </c>
      <c r="F128" s="5" t="s">
        <v>20</v>
      </c>
      <c r="G128" s="6">
        <v>1250</v>
      </c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>
        <v>32.8</v>
      </c>
      <c r="T128" s="6"/>
      <c r="U128" s="6"/>
      <c r="V128" s="6"/>
      <c r="W128" s="6">
        <v>146</v>
      </c>
      <c r="X128" s="6"/>
      <c r="Y128" s="6"/>
      <c r="Z128" s="6"/>
      <c r="AA128" s="6"/>
      <c r="AB128" s="6"/>
      <c r="AC128" s="6">
        <v>137.5</v>
      </c>
      <c r="AD128" s="6"/>
      <c r="AE128" s="7">
        <f>SUM(G128:Z128)</f>
        <v>1428.8</v>
      </c>
      <c r="AF128" s="7">
        <f>SUM(AA128:AD128)</f>
        <v>137.5</v>
      </c>
      <c r="AG128" s="7">
        <f t="shared" si="1"/>
        <v>1291.3</v>
      </c>
    </row>
    <row r="129" spans="1:33" ht="15" customHeight="1">
      <c r="A129" s="4">
        <v>2019</v>
      </c>
      <c r="B129" s="4">
        <v>10</v>
      </c>
      <c r="C129" s="5">
        <v>13881</v>
      </c>
      <c r="D129" s="5" t="s">
        <v>62</v>
      </c>
      <c r="E129" s="5" t="s">
        <v>2</v>
      </c>
      <c r="F129" s="5" t="s">
        <v>20</v>
      </c>
      <c r="G129" s="6">
        <v>1250</v>
      </c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>
        <v>117</v>
      </c>
      <c r="X129" s="6"/>
      <c r="Y129" s="6"/>
      <c r="Z129" s="6"/>
      <c r="AA129" s="6"/>
      <c r="AB129" s="6"/>
      <c r="AC129" s="6">
        <v>132.91</v>
      </c>
      <c r="AD129" s="6"/>
      <c r="AE129" s="7">
        <f>SUM(G129:Z129)</f>
        <v>1367</v>
      </c>
      <c r="AF129" s="7">
        <f>SUM(AA129:AD129)</f>
        <v>132.91</v>
      </c>
      <c r="AG129" s="7">
        <f t="shared" si="1"/>
        <v>1234.09</v>
      </c>
    </row>
    <row r="130" spans="1:33" ht="15" customHeight="1">
      <c r="A130" s="4">
        <v>2019</v>
      </c>
      <c r="B130" s="4">
        <v>10</v>
      </c>
      <c r="C130" s="5">
        <v>14281</v>
      </c>
      <c r="D130" s="5" t="s">
        <v>127</v>
      </c>
      <c r="E130" s="5" t="s">
        <v>2</v>
      </c>
      <c r="F130" s="5" t="s">
        <v>20</v>
      </c>
      <c r="G130" s="6">
        <v>1250</v>
      </c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>
        <v>83</v>
      </c>
      <c r="X130" s="6"/>
      <c r="Y130" s="6"/>
      <c r="Z130" s="6"/>
      <c r="AA130" s="6"/>
      <c r="AB130" s="6"/>
      <c r="AC130" s="6">
        <v>137.5</v>
      </c>
      <c r="AD130" s="6"/>
      <c r="AE130" s="7">
        <f>SUM(G130:Z130)</f>
        <v>1333</v>
      </c>
      <c r="AF130" s="7">
        <f>SUM(AA130:AD130)</f>
        <v>137.5</v>
      </c>
      <c r="AG130" s="7">
        <f t="shared" si="1"/>
        <v>1195.5</v>
      </c>
    </row>
    <row r="131" spans="1:33" ht="15" customHeight="1">
      <c r="A131" s="4">
        <v>2019</v>
      </c>
      <c r="B131" s="4">
        <v>10</v>
      </c>
      <c r="C131" s="5">
        <v>14551</v>
      </c>
      <c r="D131" s="5" t="s">
        <v>105</v>
      </c>
      <c r="E131" s="5" t="s">
        <v>2</v>
      </c>
      <c r="F131" s="5" t="s">
        <v>20</v>
      </c>
      <c r="G131" s="6">
        <v>1250</v>
      </c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>
        <v>65.6</v>
      </c>
      <c r="T131" s="6"/>
      <c r="U131" s="6"/>
      <c r="V131" s="6"/>
      <c r="W131" s="6">
        <v>117</v>
      </c>
      <c r="X131" s="6"/>
      <c r="Y131" s="6"/>
      <c r="Z131" s="6"/>
      <c r="AA131" s="6"/>
      <c r="AB131" s="6"/>
      <c r="AC131" s="6">
        <v>137.5</v>
      </c>
      <c r="AD131" s="6"/>
      <c r="AE131" s="7">
        <f>SUM(G131:Z131)</f>
        <v>1432.6</v>
      </c>
      <c r="AF131" s="7">
        <f>SUM(AA131:AD131)</f>
        <v>137.5</v>
      </c>
      <c r="AG131" s="7">
        <f aca="true" t="shared" si="2" ref="AG131:AG194">AE131-AF131</f>
        <v>1295.1</v>
      </c>
    </row>
    <row r="132" spans="1:33" ht="15" customHeight="1">
      <c r="A132" s="4">
        <v>2019</v>
      </c>
      <c r="B132" s="4">
        <v>10</v>
      </c>
      <c r="C132" s="5">
        <v>14631</v>
      </c>
      <c r="D132" s="5" t="s">
        <v>78</v>
      </c>
      <c r="E132" s="5" t="s">
        <v>2</v>
      </c>
      <c r="F132" s="5" t="s">
        <v>20</v>
      </c>
      <c r="G132" s="6">
        <v>1250</v>
      </c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>
        <v>65.6</v>
      </c>
      <c r="T132" s="6"/>
      <c r="U132" s="6"/>
      <c r="V132" s="6"/>
      <c r="W132" s="6"/>
      <c r="X132" s="6"/>
      <c r="Y132" s="6"/>
      <c r="Z132" s="6">
        <v>416.67</v>
      </c>
      <c r="AA132" s="6"/>
      <c r="AB132" s="6"/>
      <c r="AC132" s="6">
        <v>137.5</v>
      </c>
      <c r="AD132" s="6"/>
      <c r="AE132" s="7">
        <f>SUM(G132:Z132)</f>
        <v>1732.27</v>
      </c>
      <c r="AF132" s="7">
        <f>SUM(AA132:AD132)</f>
        <v>137.5</v>
      </c>
      <c r="AG132" s="7">
        <f t="shared" si="2"/>
        <v>1594.77</v>
      </c>
    </row>
    <row r="133" spans="1:33" ht="15" customHeight="1">
      <c r="A133" s="4">
        <v>2019</v>
      </c>
      <c r="B133" s="4">
        <v>10</v>
      </c>
      <c r="C133" s="5">
        <v>20441</v>
      </c>
      <c r="D133" s="5" t="s">
        <v>186</v>
      </c>
      <c r="E133" s="5" t="s">
        <v>2</v>
      </c>
      <c r="F133" s="5" t="s">
        <v>20</v>
      </c>
      <c r="G133" s="6">
        <v>1250</v>
      </c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>
        <v>65.6</v>
      </c>
      <c r="T133" s="6"/>
      <c r="U133" s="6"/>
      <c r="V133" s="6"/>
      <c r="W133" s="6">
        <v>117</v>
      </c>
      <c r="X133" s="6"/>
      <c r="Y133" s="6"/>
      <c r="Z133" s="6"/>
      <c r="AA133" s="6"/>
      <c r="AB133" s="6"/>
      <c r="AC133" s="6">
        <v>137.5</v>
      </c>
      <c r="AD133" s="6"/>
      <c r="AE133" s="7">
        <f>SUM(G133:Z133)</f>
        <v>1432.6</v>
      </c>
      <c r="AF133" s="7">
        <f>SUM(AA133:AD133)</f>
        <v>137.5</v>
      </c>
      <c r="AG133" s="7">
        <f t="shared" si="2"/>
        <v>1295.1</v>
      </c>
    </row>
    <row r="134" spans="1:33" ht="15" customHeight="1">
      <c r="A134" s="4">
        <v>2019</v>
      </c>
      <c r="B134" s="4">
        <v>10</v>
      </c>
      <c r="C134" s="5">
        <v>21705</v>
      </c>
      <c r="D134" s="5" t="s">
        <v>60</v>
      </c>
      <c r="E134" s="5" t="s">
        <v>12</v>
      </c>
      <c r="F134" s="5" t="s">
        <v>170</v>
      </c>
      <c r="G134" s="6">
        <v>998</v>
      </c>
      <c r="H134" s="6"/>
      <c r="I134" s="6">
        <v>998</v>
      </c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>
        <v>179.64</v>
      </c>
      <c r="AC134" s="6"/>
      <c r="AD134" s="6"/>
      <c r="AE134" s="7">
        <f>SUM(G134:Z134)</f>
        <v>1996</v>
      </c>
      <c r="AF134" s="7">
        <f>SUM(AA134:AD134)</f>
        <v>179.64</v>
      </c>
      <c r="AG134" s="7">
        <f t="shared" si="2"/>
        <v>1816.3600000000001</v>
      </c>
    </row>
    <row r="135" spans="1:33" ht="15" customHeight="1">
      <c r="A135" s="4">
        <v>2019</v>
      </c>
      <c r="B135" s="4">
        <v>10</v>
      </c>
      <c r="C135" s="5">
        <v>21744</v>
      </c>
      <c r="D135" s="5" t="s">
        <v>188</v>
      </c>
      <c r="E135" s="5" t="s">
        <v>12</v>
      </c>
      <c r="F135" s="5" t="s">
        <v>76</v>
      </c>
      <c r="G135" s="6">
        <v>2000</v>
      </c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>
        <v>180</v>
      </c>
      <c r="AC135" s="6"/>
      <c r="AD135" s="6"/>
      <c r="AE135" s="7">
        <f>SUM(G135:Z135)</f>
        <v>2000</v>
      </c>
      <c r="AF135" s="7">
        <f>SUM(AA135:AD135)</f>
        <v>180</v>
      </c>
      <c r="AG135" s="7">
        <f t="shared" si="2"/>
        <v>1820</v>
      </c>
    </row>
    <row r="136" spans="1:33" ht="15" customHeight="1">
      <c r="A136" s="4">
        <v>2019</v>
      </c>
      <c r="B136" s="4">
        <v>10</v>
      </c>
      <c r="C136" s="5">
        <v>21851</v>
      </c>
      <c r="D136" s="5" t="s">
        <v>238</v>
      </c>
      <c r="E136" s="5" t="s">
        <v>12</v>
      </c>
      <c r="F136" s="5" t="s">
        <v>14</v>
      </c>
      <c r="G136" s="6">
        <v>3500</v>
      </c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>
        <v>385</v>
      </c>
      <c r="AC136" s="6"/>
      <c r="AD136" s="6">
        <v>48.16</v>
      </c>
      <c r="AE136" s="7">
        <f>SUM(G136:Z136)</f>
        <v>3500</v>
      </c>
      <c r="AF136" s="7">
        <f>SUM(AA136:AD136)</f>
        <v>433.15999999999997</v>
      </c>
      <c r="AG136" s="7">
        <f t="shared" si="2"/>
        <v>3066.84</v>
      </c>
    </row>
    <row r="137" spans="1:33" ht="15" customHeight="1">
      <c r="A137" s="4">
        <v>2019</v>
      </c>
      <c r="B137" s="4">
        <v>10</v>
      </c>
      <c r="C137" s="5">
        <v>21906</v>
      </c>
      <c r="D137" s="5" t="s">
        <v>72</v>
      </c>
      <c r="E137" s="5" t="s">
        <v>2</v>
      </c>
      <c r="F137" s="5" t="s">
        <v>10</v>
      </c>
      <c r="G137" s="6">
        <v>998</v>
      </c>
      <c r="H137" s="6"/>
      <c r="I137" s="6"/>
      <c r="J137" s="6">
        <v>83.17</v>
      </c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>
        <v>109.78</v>
      </c>
      <c r="AD137" s="6"/>
      <c r="AE137" s="7">
        <f>SUM(G137:Z137)</f>
        <v>1081.17</v>
      </c>
      <c r="AF137" s="7">
        <f>SUM(AA137:AD137)</f>
        <v>109.78</v>
      </c>
      <c r="AG137" s="7">
        <f t="shared" si="2"/>
        <v>971.3900000000001</v>
      </c>
    </row>
    <row r="138" spans="1:33" ht="15" customHeight="1">
      <c r="A138" s="4">
        <v>2019</v>
      </c>
      <c r="B138" s="4">
        <v>10</v>
      </c>
      <c r="C138" s="5">
        <v>21907</v>
      </c>
      <c r="D138" s="5" t="s">
        <v>96</v>
      </c>
      <c r="E138" s="5" t="s">
        <v>2</v>
      </c>
      <c r="F138" s="5" t="s">
        <v>168</v>
      </c>
      <c r="G138" s="6">
        <v>998</v>
      </c>
      <c r="H138" s="6"/>
      <c r="I138" s="6"/>
      <c r="J138" s="6">
        <v>83.17</v>
      </c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>
        <v>109.78</v>
      </c>
      <c r="AD138" s="6"/>
      <c r="AE138" s="7">
        <f>SUM(G138:Z138)</f>
        <v>1081.17</v>
      </c>
      <c r="AF138" s="7">
        <f>SUM(AA138:AD138)</f>
        <v>109.78</v>
      </c>
      <c r="AG138" s="7">
        <f t="shared" si="2"/>
        <v>971.3900000000001</v>
      </c>
    </row>
    <row r="139" spans="1:33" ht="15" customHeight="1">
      <c r="A139" s="4">
        <v>2019</v>
      </c>
      <c r="B139" s="4">
        <v>10</v>
      </c>
      <c r="C139" s="5">
        <v>21908</v>
      </c>
      <c r="D139" s="5" t="s">
        <v>152</v>
      </c>
      <c r="E139" s="5" t="s">
        <v>2</v>
      </c>
      <c r="F139" s="5" t="s">
        <v>8</v>
      </c>
      <c r="G139" s="6">
        <v>998</v>
      </c>
      <c r="H139" s="6"/>
      <c r="I139" s="6"/>
      <c r="J139" s="6">
        <v>44.36</v>
      </c>
      <c r="K139" s="6"/>
      <c r="L139" s="6"/>
      <c r="M139" s="6"/>
      <c r="N139" s="6"/>
      <c r="O139" s="6"/>
      <c r="P139" s="6"/>
      <c r="Q139" s="6"/>
      <c r="R139" s="6"/>
      <c r="S139" s="6">
        <v>32.8</v>
      </c>
      <c r="T139" s="6"/>
      <c r="U139" s="6"/>
      <c r="V139" s="6"/>
      <c r="W139" s="6"/>
      <c r="X139" s="6"/>
      <c r="Y139" s="6"/>
      <c r="Z139" s="6"/>
      <c r="AA139" s="6"/>
      <c r="AB139" s="6"/>
      <c r="AC139" s="6">
        <v>109.78</v>
      </c>
      <c r="AD139" s="6"/>
      <c r="AE139" s="7">
        <f>SUM(G139:Z139)</f>
        <v>1075.1599999999999</v>
      </c>
      <c r="AF139" s="7">
        <f>SUM(AA139:AD139)</f>
        <v>109.78</v>
      </c>
      <c r="AG139" s="7">
        <f t="shared" si="2"/>
        <v>965.3799999999999</v>
      </c>
    </row>
    <row r="140" spans="1:33" ht="15" customHeight="1">
      <c r="A140" s="4">
        <v>2019</v>
      </c>
      <c r="B140" s="4">
        <v>10</v>
      </c>
      <c r="C140" s="5">
        <v>21909</v>
      </c>
      <c r="D140" s="5" t="s">
        <v>132</v>
      </c>
      <c r="E140" s="5" t="s">
        <v>2</v>
      </c>
      <c r="F140" s="5" t="s">
        <v>168</v>
      </c>
      <c r="G140" s="6">
        <v>998</v>
      </c>
      <c r="H140" s="6"/>
      <c r="I140" s="6"/>
      <c r="J140" s="6">
        <v>83.17</v>
      </c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>
        <v>109.78</v>
      </c>
      <c r="AD140" s="6"/>
      <c r="AE140" s="7">
        <f>SUM(G140:Z140)</f>
        <v>1081.17</v>
      </c>
      <c r="AF140" s="7">
        <f>SUM(AA140:AD140)</f>
        <v>109.78</v>
      </c>
      <c r="AG140" s="7">
        <f t="shared" si="2"/>
        <v>971.3900000000001</v>
      </c>
    </row>
    <row r="141" spans="1:33" ht="15" customHeight="1">
      <c r="A141" s="4">
        <v>2019</v>
      </c>
      <c r="B141" s="4">
        <v>10</v>
      </c>
      <c r="C141" s="5">
        <v>21910</v>
      </c>
      <c r="D141" s="5" t="s">
        <v>182</v>
      </c>
      <c r="E141" s="5" t="s">
        <v>2</v>
      </c>
      <c r="F141" s="5" t="s">
        <v>168</v>
      </c>
      <c r="G141" s="6">
        <v>998</v>
      </c>
      <c r="H141" s="6"/>
      <c r="I141" s="6"/>
      <c r="J141" s="6">
        <v>83.17</v>
      </c>
      <c r="K141" s="6"/>
      <c r="L141" s="6"/>
      <c r="M141" s="6"/>
      <c r="N141" s="6"/>
      <c r="O141" s="6"/>
      <c r="P141" s="6"/>
      <c r="Q141" s="6"/>
      <c r="R141" s="6"/>
      <c r="S141" s="6">
        <v>65.6</v>
      </c>
      <c r="T141" s="6"/>
      <c r="U141" s="6"/>
      <c r="V141" s="6"/>
      <c r="W141" s="6"/>
      <c r="X141" s="6"/>
      <c r="Y141" s="6"/>
      <c r="Z141" s="6"/>
      <c r="AA141" s="6"/>
      <c r="AB141" s="6"/>
      <c r="AC141" s="6">
        <v>109.78</v>
      </c>
      <c r="AD141" s="6"/>
      <c r="AE141" s="7">
        <f>SUM(G141:Z141)</f>
        <v>1146.77</v>
      </c>
      <c r="AF141" s="7">
        <f>SUM(AA141:AD141)</f>
        <v>109.78</v>
      </c>
      <c r="AG141" s="7">
        <f t="shared" si="2"/>
        <v>1036.99</v>
      </c>
    </row>
    <row r="142" spans="1:33" ht="15" customHeight="1">
      <c r="A142" s="4">
        <v>2019</v>
      </c>
      <c r="B142" s="4">
        <v>10</v>
      </c>
      <c r="C142" s="5">
        <v>21911</v>
      </c>
      <c r="D142" s="5" t="s">
        <v>149</v>
      </c>
      <c r="E142" s="5" t="s">
        <v>2</v>
      </c>
      <c r="F142" s="5" t="s">
        <v>7</v>
      </c>
      <c r="G142" s="6">
        <v>998</v>
      </c>
      <c r="H142" s="6"/>
      <c r="I142" s="6"/>
      <c r="J142" s="6">
        <v>83.17</v>
      </c>
      <c r="K142" s="6"/>
      <c r="L142" s="6"/>
      <c r="M142" s="6"/>
      <c r="N142" s="6"/>
      <c r="O142" s="6"/>
      <c r="P142" s="6"/>
      <c r="Q142" s="6"/>
      <c r="R142" s="6">
        <v>124</v>
      </c>
      <c r="S142" s="6"/>
      <c r="T142" s="6"/>
      <c r="U142" s="6"/>
      <c r="V142" s="6"/>
      <c r="W142" s="6"/>
      <c r="X142" s="6">
        <v>200</v>
      </c>
      <c r="Y142" s="6"/>
      <c r="Z142" s="6"/>
      <c r="AA142" s="6"/>
      <c r="AB142" s="6"/>
      <c r="AC142" s="6">
        <v>123.42</v>
      </c>
      <c r="AD142" s="6"/>
      <c r="AE142" s="7">
        <f>SUM(G142:Z142)</f>
        <v>1405.17</v>
      </c>
      <c r="AF142" s="7">
        <f>SUM(AA142:AD142)</f>
        <v>123.42</v>
      </c>
      <c r="AG142" s="7">
        <f t="shared" si="2"/>
        <v>1281.75</v>
      </c>
    </row>
    <row r="143" spans="1:33" ht="15" customHeight="1">
      <c r="A143" s="4">
        <v>2019</v>
      </c>
      <c r="B143" s="4">
        <v>10</v>
      </c>
      <c r="C143" s="5">
        <v>21913</v>
      </c>
      <c r="D143" s="5" t="s">
        <v>199</v>
      </c>
      <c r="E143" s="5" t="s">
        <v>2</v>
      </c>
      <c r="F143" s="5" t="s">
        <v>7</v>
      </c>
      <c r="G143" s="6">
        <v>998</v>
      </c>
      <c r="H143" s="6"/>
      <c r="I143" s="6"/>
      <c r="J143" s="6">
        <v>83.17</v>
      </c>
      <c r="K143" s="6"/>
      <c r="L143" s="6"/>
      <c r="M143" s="6"/>
      <c r="N143" s="6"/>
      <c r="O143" s="6"/>
      <c r="P143" s="6"/>
      <c r="Q143" s="6"/>
      <c r="R143" s="6"/>
      <c r="S143" s="6">
        <v>32.8</v>
      </c>
      <c r="T143" s="6"/>
      <c r="U143" s="6"/>
      <c r="V143" s="6"/>
      <c r="W143" s="6"/>
      <c r="X143" s="6">
        <v>200</v>
      </c>
      <c r="Y143" s="6"/>
      <c r="Z143" s="6"/>
      <c r="AA143" s="6"/>
      <c r="AB143" s="6"/>
      <c r="AC143" s="6">
        <v>109.78</v>
      </c>
      <c r="AD143" s="6"/>
      <c r="AE143" s="7">
        <f>SUM(G143:Z143)</f>
        <v>1313.97</v>
      </c>
      <c r="AF143" s="7">
        <f>SUM(AA143:AD143)</f>
        <v>109.78</v>
      </c>
      <c r="AG143" s="7">
        <f t="shared" si="2"/>
        <v>1204.19</v>
      </c>
    </row>
    <row r="144" spans="1:33" ht="15" customHeight="1">
      <c r="A144" s="4">
        <v>2019</v>
      </c>
      <c r="B144" s="4">
        <v>10</v>
      </c>
      <c r="C144" s="5">
        <v>21914</v>
      </c>
      <c r="D144" s="5" t="s">
        <v>69</v>
      </c>
      <c r="E144" s="5" t="s">
        <v>2</v>
      </c>
      <c r="F144" s="5" t="s">
        <v>7</v>
      </c>
      <c r="G144" s="6">
        <v>998</v>
      </c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>
        <v>109.78</v>
      </c>
      <c r="AD144" s="6"/>
      <c r="AE144" s="7">
        <f>SUM(G144:Z144)</f>
        <v>998</v>
      </c>
      <c r="AF144" s="7">
        <f>SUM(AA144:AD144)</f>
        <v>109.78</v>
      </c>
      <c r="AG144" s="7">
        <f t="shared" si="2"/>
        <v>888.22</v>
      </c>
    </row>
    <row r="145" spans="1:33" ht="15" customHeight="1">
      <c r="A145" s="4">
        <v>2019</v>
      </c>
      <c r="B145" s="4">
        <v>10</v>
      </c>
      <c r="C145" s="5">
        <v>21915</v>
      </c>
      <c r="D145" s="5" t="s">
        <v>108</v>
      </c>
      <c r="E145" s="5" t="s">
        <v>2</v>
      </c>
      <c r="F145" s="5" t="s">
        <v>7</v>
      </c>
      <c r="G145" s="6">
        <v>998</v>
      </c>
      <c r="H145" s="6"/>
      <c r="I145" s="6"/>
      <c r="J145" s="6">
        <v>83.17</v>
      </c>
      <c r="K145" s="6"/>
      <c r="L145" s="6"/>
      <c r="M145" s="6"/>
      <c r="N145" s="6"/>
      <c r="O145" s="6"/>
      <c r="P145" s="6"/>
      <c r="Q145" s="6"/>
      <c r="R145" s="6"/>
      <c r="S145" s="6">
        <v>32.8</v>
      </c>
      <c r="T145" s="6"/>
      <c r="U145" s="6"/>
      <c r="V145" s="6"/>
      <c r="W145" s="6"/>
      <c r="X145" s="6">
        <v>200</v>
      </c>
      <c r="Y145" s="6"/>
      <c r="Z145" s="6"/>
      <c r="AA145" s="6"/>
      <c r="AB145" s="6"/>
      <c r="AC145" s="6">
        <v>109.78</v>
      </c>
      <c r="AD145" s="6"/>
      <c r="AE145" s="7">
        <f>SUM(G145:Z145)</f>
        <v>1313.97</v>
      </c>
      <c r="AF145" s="7">
        <f>SUM(AA145:AD145)</f>
        <v>109.78</v>
      </c>
      <c r="AG145" s="7">
        <f t="shared" si="2"/>
        <v>1204.19</v>
      </c>
    </row>
    <row r="146" spans="1:33" ht="15" customHeight="1">
      <c r="A146" s="4">
        <v>2019</v>
      </c>
      <c r="B146" s="4">
        <v>10</v>
      </c>
      <c r="C146" s="5">
        <v>21917</v>
      </c>
      <c r="D146" s="5" t="s">
        <v>190</v>
      </c>
      <c r="E146" s="5" t="s">
        <v>2</v>
      </c>
      <c r="F146" s="5" t="s">
        <v>7</v>
      </c>
      <c r="G146" s="6">
        <v>998</v>
      </c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>
        <v>910</v>
      </c>
      <c r="Y146" s="6"/>
      <c r="Z146" s="6"/>
      <c r="AA146" s="6"/>
      <c r="AB146" s="6"/>
      <c r="AC146" s="6">
        <v>109.78</v>
      </c>
      <c r="AD146" s="6"/>
      <c r="AE146" s="7">
        <f>SUM(G146:Z146)</f>
        <v>1908</v>
      </c>
      <c r="AF146" s="7">
        <f>SUM(AA146:AD146)</f>
        <v>109.78</v>
      </c>
      <c r="AG146" s="7">
        <f t="shared" si="2"/>
        <v>1798.22</v>
      </c>
    </row>
    <row r="147" spans="1:33" ht="15" customHeight="1">
      <c r="A147" s="4">
        <v>2019</v>
      </c>
      <c r="B147" s="4">
        <v>10</v>
      </c>
      <c r="C147" s="5">
        <v>21918</v>
      </c>
      <c r="D147" s="5" t="s">
        <v>148</v>
      </c>
      <c r="E147" s="5" t="s">
        <v>2</v>
      </c>
      <c r="F147" s="5" t="s">
        <v>7</v>
      </c>
      <c r="G147" s="6">
        <v>998</v>
      </c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>
        <v>810</v>
      </c>
      <c r="Y147" s="6"/>
      <c r="Z147" s="6"/>
      <c r="AA147" s="6"/>
      <c r="AB147" s="6"/>
      <c r="AC147" s="6">
        <v>109.78</v>
      </c>
      <c r="AD147" s="6"/>
      <c r="AE147" s="7">
        <f>SUM(G147:Z147)</f>
        <v>1808</v>
      </c>
      <c r="AF147" s="7">
        <f>SUM(AA147:AD147)</f>
        <v>109.78</v>
      </c>
      <c r="AG147" s="7">
        <f t="shared" si="2"/>
        <v>1698.22</v>
      </c>
    </row>
    <row r="148" spans="1:33" ht="15" customHeight="1">
      <c r="A148" s="4">
        <v>2019</v>
      </c>
      <c r="B148" s="4">
        <v>10</v>
      </c>
      <c r="C148" s="5">
        <v>21919</v>
      </c>
      <c r="D148" s="5" t="s">
        <v>201</v>
      </c>
      <c r="E148" s="5" t="s">
        <v>2</v>
      </c>
      <c r="F148" s="5" t="s">
        <v>7</v>
      </c>
      <c r="G148" s="6">
        <v>998</v>
      </c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>
        <v>280</v>
      </c>
      <c r="Y148" s="6"/>
      <c r="Z148" s="6"/>
      <c r="AA148" s="6"/>
      <c r="AB148" s="6"/>
      <c r="AC148" s="6">
        <v>109.78</v>
      </c>
      <c r="AD148" s="6"/>
      <c r="AE148" s="7">
        <f>SUM(G148:Z148)</f>
        <v>1278</v>
      </c>
      <c r="AF148" s="7">
        <f>SUM(AA148:AD148)</f>
        <v>109.78</v>
      </c>
      <c r="AG148" s="7">
        <f t="shared" si="2"/>
        <v>1168.22</v>
      </c>
    </row>
    <row r="149" spans="1:33" ht="15" customHeight="1">
      <c r="A149" s="4">
        <v>2019</v>
      </c>
      <c r="B149" s="4">
        <v>10</v>
      </c>
      <c r="C149" s="5">
        <v>21921</v>
      </c>
      <c r="D149" s="5" t="s">
        <v>75</v>
      </c>
      <c r="E149" s="5" t="s">
        <v>2</v>
      </c>
      <c r="F149" s="5" t="s">
        <v>19</v>
      </c>
      <c r="G149" s="6">
        <v>998</v>
      </c>
      <c r="H149" s="6"/>
      <c r="I149" s="6"/>
      <c r="J149" s="6">
        <v>83.17</v>
      </c>
      <c r="K149" s="6"/>
      <c r="L149" s="6"/>
      <c r="M149" s="6"/>
      <c r="N149" s="6"/>
      <c r="O149" s="6"/>
      <c r="P149" s="6"/>
      <c r="Q149" s="6"/>
      <c r="R149" s="6"/>
      <c r="S149" s="6">
        <v>65.6</v>
      </c>
      <c r="T149" s="6"/>
      <c r="U149" s="6"/>
      <c r="V149" s="6"/>
      <c r="W149" s="6"/>
      <c r="X149" s="6"/>
      <c r="Y149" s="6"/>
      <c r="Z149" s="6"/>
      <c r="AA149" s="6"/>
      <c r="AB149" s="6"/>
      <c r="AC149" s="6">
        <v>109.78</v>
      </c>
      <c r="AD149" s="6"/>
      <c r="AE149" s="7">
        <f>SUM(G149:Z149)</f>
        <v>1146.77</v>
      </c>
      <c r="AF149" s="7">
        <f>SUM(AA149:AD149)</f>
        <v>109.78</v>
      </c>
      <c r="AG149" s="7">
        <f t="shared" si="2"/>
        <v>1036.99</v>
      </c>
    </row>
    <row r="150" spans="1:33" ht="15" customHeight="1">
      <c r="A150" s="4">
        <v>2019</v>
      </c>
      <c r="B150" s="4">
        <v>10</v>
      </c>
      <c r="C150" s="5">
        <v>21922</v>
      </c>
      <c r="D150" s="5" t="s">
        <v>242</v>
      </c>
      <c r="E150" s="5" t="s">
        <v>2</v>
      </c>
      <c r="F150" s="5" t="s">
        <v>1</v>
      </c>
      <c r="G150" s="6">
        <v>998</v>
      </c>
      <c r="H150" s="6"/>
      <c r="I150" s="6"/>
      <c r="J150" s="6">
        <v>83.17</v>
      </c>
      <c r="K150" s="6"/>
      <c r="L150" s="6"/>
      <c r="M150" s="6"/>
      <c r="N150" s="6"/>
      <c r="O150" s="6"/>
      <c r="P150" s="6"/>
      <c r="Q150" s="6"/>
      <c r="R150" s="6"/>
      <c r="S150" s="6">
        <v>32.8</v>
      </c>
      <c r="T150" s="6"/>
      <c r="U150" s="6"/>
      <c r="V150" s="6"/>
      <c r="W150" s="6"/>
      <c r="X150" s="6"/>
      <c r="Y150" s="6"/>
      <c r="Z150" s="6"/>
      <c r="AA150" s="6"/>
      <c r="AB150" s="6"/>
      <c r="AC150" s="6">
        <v>109.78</v>
      </c>
      <c r="AD150" s="6"/>
      <c r="AE150" s="7">
        <f>SUM(G150:Z150)</f>
        <v>1113.97</v>
      </c>
      <c r="AF150" s="7">
        <f>SUM(AA150:AD150)</f>
        <v>109.78</v>
      </c>
      <c r="AG150" s="7">
        <f t="shared" si="2"/>
        <v>1004.19</v>
      </c>
    </row>
    <row r="151" spans="1:33" ht="15" customHeight="1">
      <c r="A151" s="4">
        <v>2019</v>
      </c>
      <c r="B151" s="4">
        <v>10</v>
      </c>
      <c r="C151" s="5">
        <v>21923</v>
      </c>
      <c r="D151" s="5" t="s">
        <v>37</v>
      </c>
      <c r="E151" s="5" t="s">
        <v>2</v>
      </c>
      <c r="F151" s="5" t="s">
        <v>1</v>
      </c>
      <c r="G151" s="6">
        <v>998</v>
      </c>
      <c r="H151" s="6"/>
      <c r="I151" s="6"/>
      <c r="J151" s="6">
        <v>83.17</v>
      </c>
      <c r="K151" s="6"/>
      <c r="L151" s="6"/>
      <c r="M151" s="6"/>
      <c r="N151" s="6"/>
      <c r="O151" s="6"/>
      <c r="P151" s="6"/>
      <c r="Q151" s="6"/>
      <c r="R151" s="6">
        <v>50</v>
      </c>
      <c r="S151" s="6">
        <v>32.8</v>
      </c>
      <c r="T151" s="6"/>
      <c r="U151" s="6"/>
      <c r="V151" s="6"/>
      <c r="W151" s="6"/>
      <c r="X151" s="6"/>
      <c r="Y151" s="6"/>
      <c r="Z151" s="6"/>
      <c r="AA151" s="6"/>
      <c r="AB151" s="6"/>
      <c r="AC151" s="6">
        <v>115.28</v>
      </c>
      <c r="AD151" s="6"/>
      <c r="AE151" s="7">
        <f>SUM(G151:Z151)</f>
        <v>1163.97</v>
      </c>
      <c r="AF151" s="7">
        <f>SUM(AA151:AD151)</f>
        <v>115.28</v>
      </c>
      <c r="AG151" s="7">
        <f t="shared" si="2"/>
        <v>1048.69</v>
      </c>
    </row>
    <row r="152" spans="1:33" ht="15" customHeight="1">
      <c r="A152" s="4">
        <v>2019</v>
      </c>
      <c r="B152" s="4">
        <v>10</v>
      </c>
      <c r="C152" s="5">
        <v>21924</v>
      </c>
      <c r="D152" s="5" t="s">
        <v>202</v>
      </c>
      <c r="E152" s="5" t="s">
        <v>2</v>
      </c>
      <c r="F152" s="5" t="s">
        <v>19</v>
      </c>
      <c r="G152" s="6">
        <v>998</v>
      </c>
      <c r="H152" s="6"/>
      <c r="I152" s="6"/>
      <c r="J152" s="6">
        <v>83.17</v>
      </c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>
        <v>109.78</v>
      </c>
      <c r="AD152" s="6"/>
      <c r="AE152" s="7">
        <f>SUM(G152:Z152)</f>
        <v>1081.17</v>
      </c>
      <c r="AF152" s="7">
        <f>SUM(AA152:AD152)</f>
        <v>109.78</v>
      </c>
      <c r="AG152" s="7">
        <f t="shared" si="2"/>
        <v>971.3900000000001</v>
      </c>
    </row>
    <row r="153" spans="1:33" ht="15" customHeight="1">
      <c r="A153" s="4">
        <v>2019</v>
      </c>
      <c r="B153" s="4">
        <v>10</v>
      </c>
      <c r="C153" s="5">
        <v>21925</v>
      </c>
      <c r="D153" s="5" t="s">
        <v>89</v>
      </c>
      <c r="E153" s="5" t="s">
        <v>2</v>
      </c>
      <c r="F153" s="5" t="s">
        <v>19</v>
      </c>
      <c r="G153" s="6">
        <v>998</v>
      </c>
      <c r="H153" s="6"/>
      <c r="I153" s="6"/>
      <c r="J153" s="6">
        <v>83.17</v>
      </c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>
        <v>109.78</v>
      </c>
      <c r="AD153" s="6"/>
      <c r="AE153" s="7">
        <f>SUM(G153:Z153)</f>
        <v>1081.17</v>
      </c>
      <c r="AF153" s="7">
        <f>SUM(AA153:AD153)</f>
        <v>109.78</v>
      </c>
      <c r="AG153" s="7">
        <f t="shared" si="2"/>
        <v>971.3900000000001</v>
      </c>
    </row>
    <row r="154" spans="1:33" ht="15" customHeight="1">
      <c r="A154" s="4">
        <v>2019</v>
      </c>
      <c r="B154" s="4">
        <v>10</v>
      </c>
      <c r="C154" s="5">
        <v>21926</v>
      </c>
      <c r="D154" s="5" t="s">
        <v>232</v>
      </c>
      <c r="E154" s="5" t="s">
        <v>2</v>
      </c>
      <c r="F154" s="5" t="s">
        <v>15</v>
      </c>
      <c r="G154" s="6">
        <v>1600</v>
      </c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>
        <v>176</v>
      </c>
      <c r="AD154" s="6"/>
      <c r="AE154" s="7">
        <f>SUM(G154:Z154)</f>
        <v>1600</v>
      </c>
      <c r="AF154" s="7">
        <f>SUM(AA154:AD154)</f>
        <v>176</v>
      </c>
      <c r="AG154" s="7">
        <f t="shared" si="2"/>
        <v>1424</v>
      </c>
    </row>
    <row r="155" spans="1:33" ht="15" customHeight="1">
      <c r="A155" s="4">
        <v>2019</v>
      </c>
      <c r="B155" s="4">
        <v>10</v>
      </c>
      <c r="C155" s="5">
        <v>21927</v>
      </c>
      <c r="D155" s="5" t="s">
        <v>155</v>
      </c>
      <c r="E155" s="5" t="s">
        <v>2</v>
      </c>
      <c r="F155" s="5" t="s">
        <v>9</v>
      </c>
      <c r="G155" s="6">
        <v>1600</v>
      </c>
      <c r="H155" s="6"/>
      <c r="I155" s="6"/>
      <c r="J155" s="6">
        <v>133.34</v>
      </c>
      <c r="K155" s="6"/>
      <c r="L155" s="6"/>
      <c r="M155" s="6"/>
      <c r="N155" s="6"/>
      <c r="O155" s="6"/>
      <c r="P155" s="6"/>
      <c r="Q155" s="6"/>
      <c r="R155" s="6">
        <v>787</v>
      </c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>
        <v>262.57</v>
      </c>
      <c r="AD155" s="6">
        <v>26.53</v>
      </c>
      <c r="AE155" s="7">
        <f>SUM(G155:Z155)</f>
        <v>2520.34</v>
      </c>
      <c r="AF155" s="7">
        <f>SUM(AA155:AD155)</f>
        <v>289.1</v>
      </c>
      <c r="AG155" s="7">
        <f t="shared" si="2"/>
        <v>2231.2400000000002</v>
      </c>
    </row>
    <row r="156" spans="1:33" ht="15" customHeight="1">
      <c r="A156" s="4">
        <v>2019</v>
      </c>
      <c r="B156" s="4">
        <v>10</v>
      </c>
      <c r="C156" s="5">
        <v>21928</v>
      </c>
      <c r="D156" s="5" t="s">
        <v>234</v>
      </c>
      <c r="E156" s="5" t="s">
        <v>2</v>
      </c>
      <c r="F156" s="5" t="s">
        <v>1</v>
      </c>
      <c r="G156" s="6">
        <v>998</v>
      </c>
      <c r="H156" s="6"/>
      <c r="I156" s="6"/>
      <c r="J156" s="6">
        <v>83.17</v>
      </c>
      <c r="K156" s="6"/>
      <c r="L156" s="6"/>
      <c r="M156" s="6"/>
      <c r="N156" s="6"/>
      <c r="O156" s="6"/>
      <c r="P156" s="6"/>
      <c r="Q156" s="6"/>
      <c r="R156" s="6"/>
      <c r="S156" s="6">
        <v>32.8</v>
      </c>
      <c r="T156" s="6"/>
      <c r="U156" s="6"/>
      <c r="V156" s="6"/>
      <c r="W156" s="6"/>
      <c r="X156" s="6"/>
      <c r="Y156" s="6"/>
      <c r="Z156" s="6"/>
      <c r="AA156" s="6"/>
      <c r="AB156" s="6"/>
      <c r="AC156" s="6">
        <v>109.78</v>
      </c>
      <c r="AD156" s="6"/>
      <c r="AE156" s="7">
        <f>SUM(G156:Z156)</f>
        <v>1113.97</v>
      </c>
      <c r="AF156" s="7">
        <f>SUM(AA156:AD156)</f>
        <v>109.78</v>
      </c>
      <c r="AG156" s="7">
        <f t="shared" si="2"/>
        <v>1004.19</v>
      </c>
    </row>
    <row r="157" spans="1:33" ht="15" customHeight="1">
      <c r="A157" s="4">
        <v>2019</v>
      </c>
      <c r="B157" s="4">
        <v>10</v>
      </c>
      <c r="C157" s="5">
        <v>21929</v>
      </c>
      <c r="D157" s="5" t="s">
        <v>52</v>
      </c>
      <c r="E157" s="5" t="s">
        <v>2</v>
      </c>
      <c r="F157" s="5" t="s">
        <v>19</v>
      </c>
      <c r="G157" s="6">
        <v>998</v>
      </c>
      <c r="H157" s="6"/>
      <c r="I157" s="6"/>
      <c r="J157" s="6">
        <v>83.17</v>
      </c>
      <c r="K157" s="6"/>
      <c r="L157" s="6"/>
      <c r="M157" s="6"/>
      <c r="N157" s="6"/>
      <c r="O157" s="6"/>
      <c r="P157" s="6"/>
      <c r="Q157" s="6"/>
      <c r="R157" s="6"/>
      <c r="S157" s="6">
        <v>32.8</v>
      </c>
      <c r="T157" s="6"/>
      <c r="U157" s="6"/>
      <c r="V157" s="6"/>
      <c r="W157" s="6"/>
      <c r="X157" s="6"/>
      <c r="Y157" s="6"/>
      <c r="Z157" s="6"/>
      <c r="AA157" s="6"/>
      <c r="AB157" s="6"/>
      <c r="AC157" s="6">
        <v>109.78</v>
      </c>
      <c r="AD157" s="6"/>
      <c r="AE157" s="7">
        <f>SUM(G157:Z157)</f>
        <v>1113.97</v>
      </c>
      <c r="AF157" s="7">
        <f>SUM(AA157:AD157)</f>
        <v>109.78</v>
      </c>
      <c r="AG157" s="7">
        <f t="shared" si="2"/>
        <v>1004.19</v>
      </c>
    </row>
    <row r="158" spans="1:33" ht="15" customHeight="1">
      <c r="A158" s="4">
        <v>2019</v>
      </c>
      <c r="B158" s="4">
        <v>10</v>
      </c>
      <c r="C158" s="5">
        <v>21930</v>
      </c>
      <c r="D158" s="5" t="s">
        <v>174</v>
      </c>
      <c r="E158" s="5" t="s">
        <v>2</v>
      </c>
      <c r="F158" s="5" t="s">
        <v>19</v>
      </c>
      <c r="G158" s="6">
        <v>998</v>
      </c>
      <c r="H158" s="6"/>
      <c r="I158" s="6"/>
      <c r="J158" s="6">
        <v>83.17</v>
      </c>
      <c r="K158" s="6"/>
      <c r="L158" s="6"/>
      <c r="M158" s="6"/>
      <c r="N158" s="6"/>
      <c r="O158" s="6"/>
      <c r="P158" s="6"/>
      <c r="Q158" s="6"/>
      <c r="R158" s="6"/>
      <c r="S158" s="6">
        <v>32.8</v>
      </c>
      <c r="T158" s="6"/>
      <c r="U158" s="6"/>
      <c r="V158" s="6"/>
      <c r="W158" s="6"/>
      <c r="X158" s="6"/>
      <c r="Y158" s="6"/>
      <c r="Z158" s="6"/>
      <c r="AA158" s="6"/>
      <c r="AB158" s="6"/>
      <c r="AC158" s="6">
        <v>109.78</v>
      </c>
      <c r="AD158" s="6"/>
      <c r="AE158" s="7">
        <f>SUM(G158:Z158)</f>
        <v>1113.97</v>
      </c>
      <c r="AF158" s="7">
        <f>SUM(AA158:AD158)</f>
        <v>109.78</v>
      </c>
      <c r="AG158" s="7">
        <f t="shared" si="2"/>
        <v>1004.19</v>
      </c>
    </row>
    <row r="159" spans="1:33" ht="15" customHeight="1">
      <c r="A159" s="4">
        <v>2019</v>
      </c>
      <c r="B159" s="4">
        <v>10</v>
      </c>
      <c r="C159" s="5">
        <v>21931</v>
      </c>
      <c r="D159" s="5" t="s">
        <v>114</v>
      </c>
      <c r="E159" s="5" t="s">
        <v>2</v>
      </c>
      <c r="F159" s="5" t="s">
        <v>19</v>
      </c>
      <c r="G159" s="6">
        <v>998</v>
      </c>
      <c r="H159" s="6"/>
      <c r="I159" s="6"/>
      <c r="J159" s="6">
        <v>83.17</v>
      </c>
      <c r="K159" s="6"/>
      <c r="L159" s="6"/>
      <c r="M159" s="6"/>
      <c r="N159" s="6"/>
      <c r="O159" s="6"/>
      <c r="P159" s="6"/>
      <c r="Q159" s="6"/>
      <c r="R159" s="6">
        <v>200</v>
      </c>
      <c r="S159" s="6">
        <v>65.6</v>
      </c>
      <c r="T159" s="6"/>
      <c r="U159" s="6"/>
      <c r="V159" s="6"/>
      <c r="W159" s="6"/>
      <c r="X159" s="6"/>
      <c r="Y159" s="6"/>
      <c r="Z159" s="6"/>
      <c r="AA159" s="6"/>
      <c r="AB159" s="6"/>
      <c r="AC159" s="6">
        <v>131.78</v>
      </c>
      <c r="AD159" s="6"/>
      <c r="AE159" s="7">
        <f>SUM(G159:Z159)</f>
        <v>1346.77</v>
      </c>
      <c r="AF159" s="7">
        <f>SUM(AA159:AD159)</f>
        <v>131.78</v>
      </c>
      <c r="AG159" s="7">
        <f t="shared" si="2"/>
        <v>1214.99</v>
      </c>
    </row>
    <row r="160" spans="1:33" ht="15" customHeight="1">
      <c r="A160" s="4">
        <v>2019</v>
      </c>
      <c r="B160" s="4">
        <v>10</v>
      </c>
      <c r="C160" s="5">
        <v>21932</v>
      </c>
      <c r="D160" s="5" t="s">
        <v>237</v>
      </c>
      <c r="E160" s="5" t="s">
        <v>2</v>
      </c>
      <c r="F160" s="5" t="s">
        <v>19</v>
      </c>
      <c r="G160" s="6">
        <v>998</v>
      </c>
      <c r="H160" s="6"/>
      <c r="I160" s="6"/>
      <c r="J160" s="6">
        <v>83.17</v>
      </c>
      <c r="K160" s="6"/>
      <c r="L160" s="6"/>
      <c r="M160" s="6"/>
      <c r="N160" s="6"/>
      <c r="O160" s="6"/>
      <c r="P160" s="6"/>
      <c r="Q160" s="6"/>
      <c r="R160" s="6"/>
      <c r="S160" s="6">
        <v>32.8</v>
      </c>
      <c r="T160" s="6"/>
      <c r="U160" s="6"/>
      <c r="V160" s="6"/>
      <c r="W160" s="6"/>
      <c r="X160" s="6"/>
      <c r="Y160" s="6"/>
      <c r="Z160" s="6"/>
      <c r="AA160" s="6"/>
      <c r="AB160" s="6"/>
      <c r="AC160" s="6">
        <v>109.78</v>
      </c>
      <c r="AD160" s="6"/>
      <c r="AE160" s="7">
        <f>SUM(G160:Z160)</f>
        <v>1113.97</v>
      </c>
      <c r="AF160" s="7">
        <f>SUM(AA160:AD160)</f>
        <v>109.78</v>
      </c>
      <c r="AG160" s="7">
        <f t="shared" si="2"/>
        <v>1004.19</v>
      </c>
    </row>
    <row r="161" spans="1:33" ht="15" customHeight="1">
      <c r="A161" s="4">
        <v>2019</v>
      </c>
      <c r="B161" s="4">
        <v>10</v>
      </c>
      <c r="C161" s="5">
        <v>21934</v>
      </c>
      <c r="D161" s="5" t="s">
        <v>150</v>
      </c>
      <c r="E161" s="5" t="s">
        <v>2</v>
      </c>
      <c r="F161" s="5" t="s">
        <v>7</v>
      </c>
      <c r="G161" s="6">
        <v>998</v>
      </c>
      <c r="H161" s="6"/>
      <c r="I161" s="6"/>
      <c r="J161" s="6">
        <v>83.17</v>
      </c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>
        <v>200</v>
      </c>
      <c r="Y161" s="6"/>
      <c r="Z161" s="6"/>
      <c r="AA161" s="6"/>
      <c r="AB161" s="6"/>
      <c r="AC161" s="6">
        <v>109.78</v>
      </c>
      <c r="AD161" s="6"/>
      <c r="AE161" s="7">
        <f>SUM(G161:Z161)</f>
        <v>1281.17</v>
      </c>
      <c r="AF161" s="7">
        <f>SUM(AA161:AD161)</f>
        <v>109.78</v>
      </c>
      <c r="AG161" s="7">
        <f t="shared" si="2"/>
        <v>1171.39</v>
      </c>
    </row>
    <row r="162" spans="1:33" ht="15" customHeight="1">
      <c r="A162" s="4">
        <v>2019</v>
      </c>
      <c r="B162" s="4">
        <v>10</v>
      </c>
      <c r="C162" s="5">
        <v>21935</v>
      </c>
      <c r="D162" s="5" t="s">
        <v>184</v>
      </c>
      <c r="E162" s="5" t="s">
        <v>2</v>
      </c>
      <c r="F162" s="5" t="s">
        <v>168</v>
      </c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>
        <v>748.5</v>
      </c>
      <c r="W162" s="6"/>
      <c r="X162" s="6"/>
      <c r="Y162" s="6"/>
      <c r="Z162" s="6">
        <v>249.5</v>
      </c>
      <c r="AA162" s="6"/>
      <c r="AB162" s="6"/>
      <c r="AC162" s="6"/>
      <c r="AD162" s="6"/>
      <c r="AE162" s="7">
        <f>SUM(G162:Z162)</f>
        <v>998</v>
      </c>
      <c r="AF162" s="7">
        <f>SUM(AA162:AD162)</f>
        <v>0</v>
      </c>
      <c r="AG162" s="7">
        <f t="shared" si="2"/>
        <v>998</v>
      </c>
    </row>
    <row r="163" spans="1:33" ht="15" customHeight="1">
      <c r="A163" s="4">
        <v>2019</v>
      </c>
      <c r="B163" s="4">
        <v>10</v>
      </c>
      <c r="C163" s="5">
        <v>21936</v>
      </c>
      <c r="D163" s="5" t="s">
        <v>116</v>
      </c>
      <c r="E163" s="5" t="s">
        <v>2</v>
      </c>
      <c r="F163" s="5" t="s">
        <v>7</v>
      </c>
      <c r="G163" s="6">
        <v>998</v>
      </c>
      <c r="H163" s="6"/>
      <c r="I163" s="6"/>
      <c r="J163" s="6">
        <v>83.17</v>
      </c>
      <c r="K163" s="6"/>
      <c r="L163" s="6"/>
      <c r="M163" s="6"/>
      <c r="N163" s="6"/>
      <c r="O163" s="6"/>
      <c r="P163" s="6"/>
      <c r="Q163" s="6"/>
      <c r="R163" s="6"/>
      <c r="S163" s="6">
        <v>32.8</v>
      </c>
      <c r="T163" s="6"/>
      <c r="U163" s="6"/>
      <c r="V163" s="6"/>
      <c r="W163" s="6"/>
      <c r="X163" s="6">
        <v>200</v>
      </c>
      <c r="Y163" s="6"/>
      <c r="Z163" s="6"/>
      <c r="AA163" s="6"/>
      <c r="AB163" s="6"/>
      <c r="AC163" s="6">
        <v>109.78</v>
      </c>
      <c r="AD163" s="6"/>
      <c r="AE163" s="7">
        <f>SUM(G163:Z163)</f>
        <v>1313.97</v>
      </c>
      <c r="AF163" s="7">
        <f>SUM(AA163:AD163)</f>
        <v>109.78</v>
      </c>
      <c r="AG163" s="7">
        <f t="shared" si="2"/>
        <v>1204.19</v>
      </c>
    </row>
    <row r="164" spans="1:33" ht="15" customHeight="1">
      <c r="A164" s="4">
        <v>2019</v>
      </c>
      <c r="B164" s="4">
        <v>10</v>
      </c>
      <c r="C164" s="5">
        <v>21937</v>
      </c>
      <c r="D164" s="5" t="s">
        <v>100</v>
      </c>
      <c r="E164" s="5" t="s">
        <v>2</v>
      </c>
      <c r="F164" s="5" t="s">
        <v>9</v>
      </c>
      <c r="G164" s="6">
        <v>1600</v>
      </c>
      <c r="H164" s="6"/>
      <c r="I164" s="6"/>
      <c r="J164" s="6">
        <v>133.34</v>
      </c>
      <c r="K164" s="6">
        <v>1600</v>
      </c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>
        <v>176</v>
      </c>
      <c r="AD164" s="6">
        <v>90.36</v>
      </c>
      <c r="AE164" s="7">
        <f>SUM(G164:Z164)</f>
        <v>3333.34</v>
      </c>
      <c r="AF164" s="7">
        <f>SUM(AA164:AD164)</f>
        <v>266.36</v>
      </c>
      <c r="AG164" s="7">
        <f t="shared" si="2"/>
        <v>3066.98</v>
      </c>
    </row>
    <row r="165" spans="1:33" ht="15" customHeight="1">
      <c r="A165" s="4">
        <v>2019</v>
      </c>
      <c r="B165" s="4">
        <v>10</v>
      </c>
      <c r="C165" s="5">
        <v>21938</v>
      </c>
      <c r="D165" s="5" t="s">
        <v>50</v>
      </c>
      <c r="E165" s="5" t="s">
        <v>2</v>
      </c>
      <c r="F165" s="5" t="s">
        <v>13</v>
      </c>
      <c r="G165" s="6">
        <v>1600</v>
      </c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>
        <v>176</v>
      </c>
      <c r="AD165" s="6"/>
      <c r="AE165" s="7">
        <f>SUM(G165:Z165)</f>
        <v>1600</v>
      </c>
      <c r="AF165" s="7">
        <f>SUM(AA165:AD165)</f>
        <v>176</v>
      </c>
      <c r="AG165" s="7">
        <f t="shared" si="2"/>
        <v>1424</v>
      </c>
    </row>
    <row r="166" spans="1:33" ht="15" customHeight="1">
      <c r="A166" s="4">
        <v>2019</v>
      </c>
      <c r="B166" s="4">
        <v>10</v>
      </c>
      <c r="C166" s="5">
        <v>21939</v>
      </c>
      <c r="D166" s="5" t="s">
        <v>112</v>
      </c>
      <c r="E166" s="5" t="s">
        <v>2</v>
      </c>
      <c r="F166" s="5" t="s">
        <v>1</v>
      </c>
      <c r="G166" s="6">
        <v>998</v>
      </c>
      <c r="H166" s="6"/>
      <c r="I166" s="6"/>
      <c r="J166" s="6">
        <v>166.33</v>
      </c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>
        <v>109.78</v>
      </c>
      <c r="AD166" s="6"/>
      <c r="AE166" s="7">
        <f>SUM(G166:Z166)</f>
        <v>1164.33</v>
      </c>
      <c r="AF166" s="7">
        <f>SUM(AA166:AD166)</f>
        <v>109.78</v>
      </c>
      <c r="AG166" s="7">
        <f t="shared" si="2"/>
        <v>1054.55</v>
      </c>
    </row>
    <row r="167" spans="1:33" ht="15" customHeight="1">
      <c r="A167" s="4">
        <v>2019</v>
      </c>
      <c r="B167" s="4">
        <v>10</v>
      </c>
      <c r="C167" s="5">
        <v>21940</v>
      </c>
      <c r="D167" s="5" t="s">
        <v>94</v>
      </c>
      <c r="E167" s="5" t="s">
        <v>2</v>
      </c>
      <c r="F167" s="5" t="s">
        <v>73</v>
      </c>
      <c r="G167" s="6">
        <v>998</v>
      </c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>
        <v>109.78</v>
      </c>
      <c r="AD167" s="6"/>
      <c r="AE167" s="7">
        <f>SUM(G167:Z167)</f>
        <v>998</v>
      </c>
      <c r="AF167" s="7">
        <f>SUM(AA167:AD167)</f>
        <v>109.78</v>
      </c>
      <c r="AG167" s="7">
        <f t="shared" si="2"/>
        <v>888.22</v>
      </c>
    </row>
    <row r="168" spans="1:33" ht="15" customHeight="1">
      <c r="A168" s="4">
        <v>2019</v>
      </c>
      <c r="B168" s="4">
        <v>10</v>
      </c>
      <c r="C168" s="5">
        <v>21941</v>
      </c>
      <c r="D168" s="5" t="s">
        <v>227</v>
      </c>
      <c r="E168" s="5" t="s">
        <v>2</v>
      </c>
      <c r="F168" s="5" t="s">
        <v>73</v>
      </c>
      <c r="G168" s="6">
        <v>998</v>
      </c>
      <c r="H168" s="6"/>
      <c r="I168" s="6"/>
      <c r="J168" s="6">
        <v>166.33</v>
      </c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>
        <v>109.78</v>
      </c>
      <c r="AD168" s="6"/>
      <c r="AE168" s="7">
        <f>SUM(G168:Z168)</f>
        <v>1164.33</v>
      </c>
      <c r="AF168" s="7">
        <f>SUM(AA168:AD168)</f>
        <v>109.78</v>
      </c>
      <c r="AG168" s="7">
        <f t="shared" si="2"/>
        <v>1054.55</v>
      </c>
    </row>
    <row r="169" spans="1:33" ht="15" customHeight="1">
      <c r="A169" s="4">
        <v>2019</v>
      </c>
      <c r="B169" s="4">
        <v>10</v>
      </c>
      <c r="C169" s="5">
        <v>21942</v>
      </c>
      <c r="D169" s="5" t="s">
        <v>156</v>
      </c>
      <c r="E169" s="5" t="s">
        <v>2</v>
      </c>
      <c r="F169" s="5" t="s">
        <v>71</v>
      </c>
      <c r="G169" s="6">
        <v>1526</v>
      </c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>
        <v>167.86</v>
      </c>
      <c r="AD169" s="6"/>
      <c r="AE169" s="7">
        <f>SUM(G169:Z169)</f>
        <v>1526</v>
      </c>
      <c r="AF169" s="7">
        <f>SUM(AA169:AD169)</f>
        <v>167.86</v>
      </c>
      <c r="AG169" s="7">
        <f t="shared" si="2"/>
        <v>1358.1399999999999</v>
      </c>
    </row>
    <row r="170" spans="1:33" ht="15" customHeight="1">
      <c r="A170" s="4">
        <v>2019</v>
      </c>
      <c r="B170" s="4">
        <v>10</v>
      </c>
      <c r="C170" s="5">
        <v>21943</v>
      </c>
      <c r="D170" s="5" t="s">
        <v>240</v>
      </c>
      <c r="E170" s="5" t="s">
        <v>2</v>
      </c>
      <c r="F170" s="5" t="s">
        <v>27</v>
      </c>
      <c r="G170" s="6">
        <v>998</v>
      </c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>
        <v>109.78</v>
      </c>
      <c r="AD170" s="6"/>
      <c r="AE170" s="7">
        <f>SUM(G170:Z170)</f>
        <v>998</v>
      </c>
      <c r="AF170" s="7">
        <f>SUM(AA170:AD170)</f>
        <v>109.78</v>
      </c>
      <c r="AG170" s="7">
        <f t="shared" si="2"/>
        <v>888.22</v>
      </c>
    </row>
    <row r="171" spans="1:33" ht="15" customHeight="1">
      <c r="A171" s="4">
        <v>2019</v>
      </c>
      <c r="B171" s="4">
        <v>10</v>
      </c>
      <c r="C171" s="5">
        <v>21944</v>
      </c>
      <c r="D171" s="5" t="s">
        <v>92</v>
      </c>
      <c r="E171" s="5" t="s">
        <v>2</v>
      </c>
      <c r="F171" s="5" t="s">
        <v>73</v>
      </c>
      <c r="G171" s="6">
        <v>998</v>
      </c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>
        <v>109.78</v>
      </c>
      <c r="AD171" s="6"/>
      <c r="AE171" s="7">
        <f>SUM(G171:Z171)</f>
        <v>998</v>
      </c>
      <c r="AF171" s="7">
        <f>SUM(AA171:AD171)</f>
        <v>109.78</v>
      </c>
      <c r="AG171" s="7">
        <f t="shared" si="2"/>
        <v>888.22</v>
      </c>
    </row>
    <row r="172" spans="1:33" ht="15" customHeight="1">
      <c r="A172" s="4">
        <v>2019</v>
      </c>
      <c r="B172" s="4">
        <v>10</v>
      </c>
      <c r="C172" s="5">
        <v>21947</v>
      </c>
      <c r="D172" s="5" t="s">
        <v>229</v>
      </c>
      <c r="E172" s="5" t="s">
        <v>2</v>
      </c>
      <c r="F172" s="5" t="s">
        <v>70</v>
      </c>
      <c r="G172" s="6">
        <v>998</v>
      </c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>
        <v>109.78</v>
      </c>
      <c r="AD172" s="6"/>
      <c r="AE172" s="7">
        <f>SUM(G172:Z172)</f>
        <v>998</v>
      </c>
      <c r="AF172" s="7">
        <f>SUM(AA172:AD172)</f>
        <v>109.78</v>
      </c>
      <c r="AG172" s="7">
        <f t="shared" si="2"/>
        <v>888.22</v>
      </c>
    </row>
    <row r="173" spans="1:33" ht="15" customHeight="1">
      <c r="A173" s="4">
        <v>2019</v>
      </c>
      <c r="B173" s="4">
        <v>10</v>
      </c>
      <c r="C173" s="5">
        <v>21948</v>
      </c>
      <c r="D173" s="5" t="s">
        <v>28</v>
      </c>
      <c r="E173" s="5" t="s">
        <v>2</v>
      </c>
      <c r="F173" s="5" t="s">
        <v>19</v>
      </c>
      <c r="G173" s="6">
        <v>998</v>
      </c>
      <c r="H173" s="6"/>
      <c r="I173" s="6"/>
      <c r="J173" s="6">
        <v>83.17</v>
      </c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>
        <v>109.78</v>
      </c>
      <c r="AD173" s="6"/>
      <c r="AE173" s="7">
        <f>SUM(G173:Z173)</f>
        <v>1081.17</v>
      </c>
      <c r="AF173" s="7">
        <f>SUM(AA173:AD173)</f>
        <v>109.78</v>
      </c>
      <c r="AG173" s="7">
        <f t="shared" si="2"/>
        <v>971.3900000000001</v>
      </c>
    </row>
    <row r="174" spans="1:33" ht="15" customHeight="1">
      <c r="A174" s="4">
        <v>2019</v>
      </c>
      <c r="B174" s="4">
        <v>10</v>
      </c>
      <c r="C174" s="5">
        <v>21949</v>
      </c>
      <c r="D174" s="5" t="s">
        <v>224</v>
      </c>
      <c r="E174" s="5" t="s">
        <v>2</v>
      </c>
      <c r="F174" s="5" t="s">
        <v>71</v>
      </c>
      <c r="G174" s="6">
        <v>1526</v>
      </c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>
        <v>167.86</v>
      </c>
      <c r="AD174" s="6"/>
      <c r="AE174" s="7">
        <f>SUM(G174:Z174)</f>
        <v>1526</v>
      </c>
      <c r="AF174" s="7">
        <f>SUM(AA174:AD174)</f>
        <v>167.86</v>
      </c>
      <c r="AG174" s="7">
        <f t="shared" si="2"/>
        <v>1358.1399999999999</v>
      </c>
    </row>
    <row r="175" spans="1:33" ht="15" customHeight="1">
      <c r="A175" s="4">
        <v>2019</v>
      </c>
      <c r="B175" s="4">
        <v>10</v>
      </c>
      <c r="C175" s="5">
        <v>21950</v>
      </c>
      <c r="D175" s="5" t="s">
        <v>228</v>
      </c>
      <c r="E175" s="5" t="s">
        <v>2</v>
      </c>
      <c r="F175" s="5" t="s">
        <v>71</v>
      </c>
      <c r="G175" s="6">
        <v>1526</v>
      </c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>
        <v>167.86</v>
      </c>
      <c r="AD175" s="6"/>
      <c r="AE175" s="7">
        <f>SUM(G175:Z175)</f>
        <v>1526</v>
      </c>
      <c r="AF175" s="7">
        <f>SUM(AA175:AD175)</f>
        <v>167.86</v>
      </c>
      <c r="AG175" s="7">
        <f t="shared" si="2"/>
        <v>1358.1399999999999</v>
      </c>
    </row>
    <row r="176" spans="1:33" ht="15" customHeight="1">
      <c r="A176" s="4">
        <v>2019</v>
      </c>
      <c r="B176" s="4">
        <v>10</v>
      </c>
      <c r="C176" s="5">
        <v>21951</v>
      </c>
      <c r="D176" s="5" t="s">
        <v>231</v>
      </c>
      <c r="E176" s="5" t="s">
        <v>2</v>
      </c>
      <c r="F176" s="5" t="s">
        <v>17</v>
      </c>
      <c r="G176" s="6">
        <v>1600</v>
      </c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>
        <v>176</v>
      </c>
      <c r="AD176" s="6"/>
      <c r="AE176" s="7">
        <f>SUM(G176:Z176)</f>
        <v>1600</v>
      </c>
      <c r="AF176" s="7">
        <f>SUM(AA176:AD176)</f>
        <v>176</v>
      </c>
      <c r="AG176" s="7">
        <f t="shared" si="2"/>
        <v>1424</v>
      </c>
    </row>
    <row r="177" spans="1:33" ht="15" customHeight="1">
      <c r="A177" s="4">
        <v>2019</v>
      </c>
      <c r="B177" s="4">
        <v>10</v>
      </c>
      <c r="C177" s="5">
        <v>21952</v>
      </c>
      <c r="D177" s="5" t="s">
        <v>130</v>
      </c>
      <c r="E177" s="5" t="s">
        <v>2</v>
      </c>
      <c r="F177" s="5" t="s">
        <v>5</v>
      </c>
      <c r="G177" s="6">
        <v>1600</v>
      </c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>
        <v>176</v>
      </c>
      <c r="AD177" s="6"/>
      <c r="AE177" s="7">
        <f>SUM(G177:Z177)</f>
        <v>1600</v>
      </c>
      <c r="AF177" s="7">
        <f>SUM(AA177:AD177)</f>
        <v>176</v>
      </c>
      <c r="AG177" s="7">
        <f t="shared" si="2"/>
        <v>1424</v>
      </c>
    </row>
    <row r="178" spans="1:33" ht="15" customHeight="1">
      <c r="A178" s="4">
        <v>2019</v>
      </c>
      <c r="B178" s="4">
        <v>10</v>
      </c>
      <c r="C178" s="5">
        <v>21953</v>
      </c>
      <c r="D178" s="5" t="s">
        <v>212</v>
      </c>
      <c r="E178" s="5" t="s">
        <v>2</v>
      </c>
      <c r="F178" s="5" t="s">
        <v>23</v>
      </c>
      <c r="G178" s="6">
        <v>1200</v>
      </c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>
        <v>175</v>
      </c>
      <c r="Y178" s="6"/>
      <c r="Z178" s="6"/>
      <c r="AA178" s="6"/>
      <c r="AB178" s="6"/>
      <c r="AC178" s="6">
        <v>132</v>
      </c>
      <c r="AD178" s="6"/>
      <c r="AE178" s="7">
        <f>SUM(G178:Z178)</f>
        <v>1375</v>
      </c>
      <c r="AF178" s="7">
        <f>SUM(AA178:AD178)</f>
        <v>132</v>
      </c>
      <c r="AG178" s="7">
        <f t="shared" si="2"/>
        <v>1243</v>
      </c>
    </row>
    <row r="179" spans="1:33" ht="15" customHeight="1">
      <c r="A179" s="4">
        <v>2019</v>
      </c>
      <c r="B179" s="4">
        <v>10</v>
      </c>
      <c r="C179" s="5">
        <v>21954</v>
      </c>
      <c r="D179" s="5" t="s">
        <v>171</v>
      </c>
      <c r="E179" s="5" t="s">
        <v>2</v>
      </c>
      <c r="F179" s="5" t="s">
        <v>8</v>
      </c>
      <c r="G179" s="6">
        <v>998</v>
      </c>
      <c r="H179" s="6"/>
      <c r="I179" s="6"/>
      <c r="J179" s="6">
        <v>44.36</v>
      </c>
      <c r="K179" s="6"/>
      <c r="L179" s="6"/>
      <c r="M179" s="6"/>
      <c r="N179" s="6"/>
      <c r="O179" s="6"/>
      <c r="P179" s="6"/>
      <c r="Q179" s="6"/>
      <c r="R179" s="6"/>
      <c r="S179" s="6">
        <v>32.8</v>
      </c>
      <c r="T179" s="6"/>
      <c r="U179" s="6"/>
      <c r="V179" s="6"/>
      <c r="W179" s="6"/>
      <c r="X179" s="6"/>
      <c r="Y179" s="6"/>
      <c r="Z179" s="6"/>
      <c r="AA179" s="6"/>
      <c r="AB179" s="6"/>
      <c r="AC179" s="6">
        <v>109.78</v>
      </c>
      <c r="AD179" s="6"/>
      <c r="AE179" s="7">
        <f>SUM(G179:Z179)</f>
        <v>1075.1599999999999</v>
      </c>
      <c r="AF179" s="7">
        <f>SUM(AA179:AD179)</f>
        <v>109.78</v>
      </c>
      <c r="AG179" s="7">
        <f t="shared" si="2"/>
        <v>965.3799999999999</v>
      </c>
    </row>
    <row r="180" spans="1:33" ht="15" customHeight="1">
      <c r="A180" s="4">
        <v>2019</v>
      </c>
      <c r="B180" s="4">
        <v>10</v>
      </c>
      <c r="C180" s="5">
        <v>21955</v>
      </c>
      <c r="D180" s="5" t="s">
        <v>165</v>
      </c>
      <c r="E180" s="5" t="s">
        <v>2</v>
      </c>
      <c r="F180" s="5" t="s">
        <v>27</v>
      </c>
      <c r="G180" s="6">
        <v>998</v>
      </c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>
        <v>109.78</v>
      </c>
      <c r="AD180" s="6"/>
      <c r="AE180" s="7">
        <f>SUM(G180:Z180)</f>
        <v>998</v>
      </c>
      <c r="AF180" s="7">
        <f>SUM(AA180:AD180)</f>
        <v>109.78</v>
      </c>
      <c r="AG180" s="7">
        <f t="shared" si="2"/>
        <v>888.22</v>
      </c>
    </row>
    <row r="181" spans="1:33" ht="15" customHeight="1">
      <c r="A181" s="4">
        <v>2019</v>
      </c>
      <c r="B181" s="4">
        <v>10</v>
      </c>
      <c r="C181" s="5">
        <v>21956</v>
      </c>
      <c r="D181" s="5" t="s">
        <v>90</v>
      </c>
      <c r="E181" s="5" t="s">
        <v>2</v>
      </c>
      <c r="F181" s="5" t="s">
        <v>1</v>
      </c>
      <c r="G181" s="6">
        <v>998</v>
      </c>
      <c r="H181" s="6"/>
      <c r="I181" s="6"/>
      <c r="J181" s="6">
        <v>166.33</v>
      </c>
      <c r="K181" s="6"/>
      <c r="L181" s="6"/>
      <c r="M181" s="6"/>
      <c r="N181" s="6"/>
      <c r="O181" s="6"/>
      <c r="P181" s="6"/>
      <c r="Q181" s="6"/>
      <c r="R181" s="6"/>
      <c r="S181" s="6">
        <v>65.6</v>
      </c>
      <c r="T181" s="6"/>
      <c r="U181" s="6"/>
      <c r="V181" s="6"/>
      <c r="W181" s="6"/>
      <c r="X181" s="6"/>
      <c r="Y181" s="6"/>
      <c r="Z181" s="6"/>
      <c r="AA181" s="6"/>
      <c r="AB181" s="6"/>
      <c r="AC181" s="6">
        <v>109.78</v>
      </c>
      <c r="AD181" s="6"/>
      <c r="AE181" s="7">
        <f>SUM(G181:Z181)</f>
        <v>1229.9299999999998</v>
      </c>
      <c r="AF181" s="7">
        <f>SUM(AA181:AD181)</f>
        <v>109.78</v>
      </c>
      <c r="AG181" s="7">
        <f t="shared" si="2"/>
        <v>1120.1499999999999</v>
      </c>
    </row>
    <row r="182" spans="1:33" ht="15" customHeight="1">
      <c r="A182" s="4">
        <v>2019</v>
      </c>
      <c r="B182" s="4">
        <v>10</v>
      </c>
      <c r="C182" s="5">
        <v>21957</v>
      </c>
      <c r="D182" s="5" t="s">
        <v>245</v>
      </c>
      <c r="E182" s="5" t="s">
        <v>2</v>
      </c>
      <c r="F182" s="5" t="s">
        <v>27</v>
      </c>
      <c r="G182" s="6">
        <v>998</v>
      </c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>
        <v>175</v>
      </c>
      <c r="Y182" s="6"/>
      <c r="Z182" s="6"/>
      <c r="AA182" s="6"/>
      <c r="AB182" s="6"/>
      <c r="AC182" s="6">
        <v>109.78</v>
      </c>
      <c r="AD182" s="6"/>
      <c r="AE182" s="7">
        <f>SUM(G182:Z182)</f>
        <v>1173</v>
      </c>
      <c r="AF182" s="7">
        <f>SUM(AA182:AD182)</f>
        <v>109.78</v>
      </c>
      <c r="AG182" s="7">
        <f t="shared" si="2"/>
        <v>1063.22</v>
      </c>
    </row>
    <row r="183" spans="1:33" ht="15" customHeight="1">
      <c r="A183" s="4">
        <v>2019</v>
      </c>
      <c r="B183" s="4">
        <v>10</v>
      </c>
      <c r="C183" s="5">
        <v>21958</v>
      </c>
      <c r="D183" s="5" t="s">
        <v>97</v>
      </c>
      <c r="E183" s="5" t="s">
        <v>2</v>
      </c>
      <c r="F183" s="5" t="s">
        <v>7</v>
      </c>
      <c r="G183" s="6">
        <v>998</v>
      </c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>
        <v>900</v>
      </c>
      <c r="Y183" s="6"/>
      <c r="Z183" s="6"/>
      <c r="AA183" s="6"/>
      <c r="AB183" s="6"/>
      <c r="AC183" s="6">
        <v>109.78</v>
      </c>
      <c r="AD183" s="6"/>
      <c r="AE183" s="7">
        <f>SUM(G183:Z183)</f>
        <v>1898</v>
      </c>
      <c r="AF183" s="7">
        <f>SUM(AA183:AD183)</f>
        <v>109.78</v>
      </c>
      <c r="AG183" s="7">
        <f t="shared" si="2"/>
        <v>1788.22</v>
      </c>
    </row>
    <row r="184" spans="1:33" ht="15" customHeight="1">
      <c r="A184" s="4">
        <v>2019</v>
      </c>
      <c r="B184" s="4">
        <v>10</v>
      </c>
      <c r="C184" s="5">
        <v>21959</v>
      </c>
      <c r="D184" s="5" t="s">
        <v>101</v>
      </c>
      <c r="E184" s="5" t="s">
        <v>2</v>
      </c>
      <c r="F184" s="5" t="s">
        <v>73</v>
      </c>
      <c r="G184" s="6">
        <v>998</v>
      </c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>
        <v>109.78</v>
      </c>
      <c r="AD184" s="6"/>
      <c r="AE184" s="7">
        <f>SUM(G184:Z184)</f>
        <v>998</v>
      </c>
      <c r="AF184" s="7">
        <f>SUM(AA184:AD184)</f>
        <v>109.78</v>
      </c>
      <c r="AG184" s="7">
        <f t="shared" si="2"/>
        <v>888.22</v>
      </c>
    </row>
    <row r="185" spans="1:33" ht="15" customHeight="1">
      <c r="A185" s="4">
        <v>2019</v>
      </c>
      <c r="B185" s="4">
        <v>10</v>
      </c>
      <c r="C185" s="5">
        <v>21960</v>
      </c>
      <c r="D185" s="5" t="s">
        <v>161</v>
      </c>
      <c r="E185" s="5" t="s">
        <v>2</v>
      </c>
      <c r="F185" s="5" t="s">
        <v>19</v>
      </c>
      <c r="G185" s="6">
        <v>998</v>
      </c>
      <c r="H185" s="6"/>
      <c r="I185" s="6"/>
      <c r="J185" s="6">
        <v>83.17</v>
      </c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>
        <v>109.78</v>
      </c>
      <c r="AD185" s="6"/>
      <c r="AE185" s="7">
        <f>SUM(G185:Z185)</f>
        <v>1081.17</v>
      </c>
      <c r="AF185" s="7">
        <f>SUM(AA185:AD185)</f>
        <v>109.78</v>
      </c>
      <c r="AG185" s="7">
        <f t="shared" si="2"/>
        <v>971.3900000000001</v>
      </c>
    </row>
    <row r="186" spans="1:33" ht="15" customHeight="1">
      <c r="A186" s="4">
        <v>2019</v>
      </c>
      <c r="B186" s="4">
        <v>10</v>
      </c>
      <c r="C186" s="5">
        <v>21961</v>
      </c>
      <c r="D186" s="5" t="s">
        <v>189</v>
      </c>
      <c r="E186" s="5" t="s">
        <v>2</v>
      </c>
      <c r="F186" s="5" t="s">
        <v>19</v>
      </c>
      <c r="G186" s="6">
        <v>998</v>
      </c>
      <c r="H186" s="6"/>
      <c r="I186" s="6"/>
      <c r="J186" s="6">
        <v>83.17</v>
      </c>
      <c r="K186" s="6"/>
      <c r="L186" s="6"/>
      <c r="M186" s="6"/>
      <c r="N186" s="6"/>
      <c r="O186" s="6"/>
      <c r="P186" s="6"/>
      <c r="Q186" s="6"/>
      <c r="R186" s="6"/>
      <c r="S186" s="6">
        <v>32.8</v>
      </c>
      <c r="T186" s="6"/>
      <c r="U186" s="6"/>
      <c r="V186" s="6"/>
      <c r="W186" s="6"/>
      <c r="X186" s="6"/>
      <c r="Y186" s="6"/>
      <c r="Z186" s="6"/>
      <c r="AA186" s="6"/>
      <c r="AB186" s="6"/>
      <c r="AC186" s="6">
        <v>109.78</v>
      </c>
      <c r="AD186" s="6"/>
      <c r="AE186" s="7">
        <f>SUM(G186:Z186)</f>
        <v>1113.97</v>
      </c>
      <c r="AF186" s="7">
        <f>SUM(AA186:AD186)</f>
        <v>109.78</v>
      </c>
      <c r="AG186" s="7">
        <f t="shared" si="2"/>
        <v>1004.19</v>
      </c>
    </row>
    <row r="187" spans="1:33" ht="15" customHeight="1">
      <c r="A187" s="4">
        <v>2019</v>
      </c>
      <c r="B187" s="4">
        <v>10</v>
      </c>
      <c r="C187" s="5">
        <v>21965</v>
      </c>
      <c r="D187" s="5" t="s">
        <v>214</v>
      </c>
      <c r="E187" s="5" t="s">
        <v>2</v>
      </c>
      <c r="F187" s="5" t="s">
        <v>31</v>
      </c>
      <c r="G187" s="6">
        <v>5726</v>
      </c>
      <c r="H187" s="6"/>
      <c r="I187" s="6"/>
      <c r="J187" s="6">
        <v>477.17</v>
      </c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>
        <v>629.86</v>
      </c>
      <c r="AD187" s="6">
        <v>1265.55</v>
      </c>
      <c r="AE187" s="7">
        <f>SUM(G187:Z187)</f>
        <v>6203.17</v>
      </c>
      <c r="AF187" s="7">
        <f>SUM(AA187:AD187)</f>
        <v>1895.4099999999999</v>
      </c>
      <c r="AG187" s="7">
        <f t="shared" si="2"/>
        <v>4307.76</v>
      </c>
    </row>
    <row r="188" spans="1:33" ht="15" customHeight="1">
      <c r="A188" s="4">
        <v>2019</v>
      </c>
      <c r="B188" s="4">
        <v>10</v>
      </c>
      <c r="C188" s="5">
        <v>21968</v>
      </c>
      <c r="D188" s="5" t="s">
        <v>217</v>
      </c>
      <c r="E188" s="5" t="s">
        <v>2</v>
      </c>
      <c r="F188" s="5" t="s">
        <v>73</v>
      </c>
      <c r="G188" s="6">
        <v>998</v>
      </c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>
        <v>32.8</v>
      </c>
      <c r="T188" s="6"/>
      <c r="U188" s="6"/>
      <c r="V188" s="6"/>
      <c r="W188" s="6"/>
      <c r="X188" s="6">
        <v>300</v>
      </c>
      <c r="Y188" s="6"/>
      <c r="Z188" s="6"/>
      <c r="AA188" s="6"/>
      <c r="AB188" s="6"/>
      <c r="AC188" s="6">
        <v>109.78</v>
      </c>
      <c r="AD188" s="6"/>
      <c r="AE188" s="7">
        <f>SUM(G188:Z188)</f>
        <v>1330.8</v>
      </c>
      <c r="AF188" s="7">
        <f>SUM(AA188:AD188)</f>
        <v>109.78</v>
      </c>
      <c r="AG188" s="7">
        <f t="shared" si="2"/>
        <v>1221.02</v>
      </c>
    </row>
    <row r="189" spans="1:33" ht="15" customHeight="1">
      <c r="A189" s="4">
        <v>2019</v>
      </c>
      <c r="B189" s="4">
        <v>10</v>
      </c>
      <c r="C189" s="5">
        <v>21969</v>
      </c>
      <c r="D189" s="5" t="s">
        <v>180</v>
      </c>
      <c r="E189" s="5" t="s">
        <v>2</v>
      </c>
      <c r="F189" s="5" t="s">
        <v>73</v>
      </c>
      <c r="G189" s="6">
        <v>998</v>
      </c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>
        <v>65.6</v>
      </c>
      <c r="T189" s="6"/>
      <c r="U189" s="6"/>
      <c r="V189" s="6"/>
      <c r="W189" s="6"/>
      <c r="X189" s="6"/>
      <c r="Y189" s="6"/>
      <c r="Z189" s="6"/>
      <c r="AA189" s="6"/>
      <c r="AB189" s="6"/>
      <c r="AC189" s="6">
        <v>109.78</v>
      </c>
      <c r="AD189" s="6"/>
      <c r="AE189" s="7">
        <f>SUM(G189:Z189)</f>
        <v>1063.6</v>
      </c>
      <c r="AF189" s="7">
        <f>SUM(AA189:AD189)</f>
        <v>109.78</v>
      </c>
      <c r="AG189" s="7">
        <f t="shared" si="2"/>
        <v>953.8199999999999</v>
      </c>
    </row>
    <row r="190" spans="1:33" ht="15" customHeight="1">
      <c r="A190" s="4">
        <v>2019</v>
      </c>
      <c r="B190" s="4">
        <v>10</v>
      </c>
      <c r="C190" s="5">
        <v>21970</v>
      </c>
      <c r="D190" s="5" t="s">
        <v>176</v>
      </c>
      <c r="E190" s="5" t="s">
        <v>2</v>
      </c>
      <c r="F190" s="5" t="s">
        <v>7</v>
      </c>
      <c r="G190" s="6">
        <v>998</v>
      </c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>
        <v>390</v>
      </c>
      <c r="Y190" s="6"/>
      <c r="Z190" s="6"/>
      <c r="AA190" s="6"/>
      <c r="AB190" s="6"/>
      <c r="AC190" s="6">
        <v>109.78</v>
      </c>
      <c r="AD190" s="6"/>
      <c r="AE190" s="7">
        <f>SUM(G190:Z190)</f>
        <v>1388</v>
      </c>
      <c r="AF190" s="7">
        <f>SUM(AA190:AD190)</f>
        <v>109.78</v>
      </c>
      <c r="AG190" s="7">
        <f t="shared" si="2"/>
        <v>1278.22</v>
      </c>
    </row>
    <row r="191" spans="1:33" ht="15" customHeight="1">
      <c r="A191" s="4">
        <v>2019</v>
      </c>
      <c r="B191" s="4">
        <v>10</v>
      </c>
      <c r="C191" s="5">
        <v>21971</v>
      </c>
      <c r="D191" s="5" t="s">
        <v>241</v>
      </c>
      <c r="E191" s="5" t="s">
        <v>2</v>
      </c>
      <c r="F191" s="5" t="s">
        <v>27</v>
      </c>
      <c r="G191" s="6">
        <v>998</v>
      </c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>
        <v>551.51</v>
      </c>
      <c r="Y191" s="6"/>
      <c r="Z191" s="6"/>
      <c r="AA191" s="6"/>
      <c r="AB191" s="6"/>
      <c r="AC191" s="6">
        <v>109.78</v>
      </c>
      <c r="AD191" s="6"/>
      <c r="AE191" s="7">
        <f>SUM(G191:Z191)</f>
        <v>1549.51</v>
      </c>
      <c r="AF191" s="7">
        <f>SUM(AA191:AD191)</f>
        <v>109.78</v>
      </c>
      <c r="AG191" s="7">
        <f t="shared" si="2"/>
        <v>1439.73</v>
      </c>
    </row>
    <row r="192" spans="1:33" ht="15" customHeight="1">
      <c r="A192" s="4">
        <v>2019</v>
      </c>
      <c r="B192" s="4">
        <v>10</v>
      </c>
      <c r="C192" s="5">
        <v>21972</v>
      </c>
      <c r="D192" s="5" t="s">
        <v>243</v>
      </c>
      <c r="E192" s="5" t="s">
        <v>2</v>
      </c>
      <c r="F192" s="5" t="s">
        <v>7</v>
      </c>
      <c r="G192" s="6">
        <v>998</v>
      </c>
      <c r="H192" s="6"/>
      <c r="I192" s="6"/>
      <c r="J192" s="6">
        <v>83.17</v>
      </c>
      <c r="K192" s="6"/>
      <c r="L192" s="6"/>
      <c r="M192" s="6"/>
      <c r="N192" s="6"/>
      <c r="O192" s="6"/>
      <c r="P192" s="6"/>
      <c r="Q192" s="6"/>
      <c r="R192" s="6"/>
      <c r="S192" s="6">
        <v>32.8</v>
      </c>
      <c r="T192" s="6"/>
      <c r="U192" s="6"/>
      <c r="V192" s="6"/>
      <c r="W192" s="6"/>
      <c r="X192" s="6">
        <v>200</v>
      </c>
      <c r="Y192" s="6"/>
      <c r="Z192" s="6"/>
      <c r="AA192" s="6"/>
      <c r="AB192" s="6"/>
      <c r="AC192" s="6">
        <v>109.78</v>
      </c>
      <c r="AD192" s="6"/>
      <c r="AE192" s="7">
        <f>SUM(G192:Z192)</f>
        <v>1313.97</v>
      </c>
      <c r="AF192" s="7">
        <f>SUM(AA192:AD192)</f>
        <v>109.78</v>
      </c>
      <c r="AG192" s="7">
        <f t="shared" si="2"/>
        <v>1204.19</v>
      </c>
    </row>
    <row r="193" spans="1:33" ht="15" customHeight="1">
      <c r="A193" s="4">
        <v>2019</v>
      </c>
      <c r="B193" s="4">
        <v>10</v>
      </c>
      <c r="C193" s="5">
        <v>21973</v>
      </c>
      <c r="D193" s="5" t="s">
        <v>162</v>
      </c>
      <c r="E193" s="5" t="s">
        <v>2</v>
      </c>
      <c r="F193" s="5" t="s">
        <v>10</v>
      </c>
      <c r="G193" s="6">
        <v>998</v>
      </c>
      <c r="H193" s="6"/>
      <c r="I193" s="6"/>
      <c r="J193" s="6">
        <v>83.17</v>
      </c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>
        <v>109.78</v>
      </c>
      <c r="AD193" s="6"/>
      <c r="AE193" s="7">
        <f>SUM(G193:Z193)</f>
        <v>1081.17</v>
      </c>
      <c r="AF193" s="7">
        <f>SUM(AA193:AD193)</f>
        <v>109.78</v>
      </c>
      <c r="AG193" s="7">
        <f t="shared" si="2"/>
        <v>971.3900000000001</v>
      </c>
    </row>
    <row r="194" spans="1:33" ht="15" customHeight="1">
      <c r="A194" s="4">
        <v>2019</v>
      </c>
      <c r="B194" s="4">
        <v>10</v>
      </c>
      <c r="C194" s="5">
        <v>21974</v>
      </c>
      <c r="D194" s="5" t="s">
        <v>106</v>
      </c>
      <c r="E194" s="5" t="s">
        <v>2</v>
      </c>
      <c r="F194" s="5" t="s">
        <v>19</v>
      </c>
      <c r="G194" s="6">
        <v>998</v>
      </c>
      <c r="H194" s="6"/>
      <c r="I194" s="6"/>
      <c r="J194" s="6">
        <v>83.17</v>
      </c>
      <c r="K194" s="6"/>
      <c r="L194" s="6"/>
      <c r="M194" s="6"/>
      <c r="N194" s="6"/>
      <c r="O194" s="6"/>
      <c r="P194" s="6"/>
      <c r="Q194" s="6"/>
      <c r="R194" s="6"/>
      <c r="S194" s="6">
        <v>32.8</v>
      </c>
      <c r="T194" s="6"/>
      <c r="U194" s="6"/>
      <c r="V194" s="6"/>
      <c r="W194" s="6"/>
      <c r="X194" s="6"/>
      <c r="Y194" s="6"/>
      <c r="Z194" s="6"/>
      <c r="AA194" s="6"/>
      <c r="AB194" s="6"/>
      <c r="AC194" s="6">
        <v>109.78</v>
      </c>
      <c r="AD194" s="6"/>
      <c r="AE194" s="7">
        <f>SUM(G194:Z194)</f>
        <v>1113.97</v>
      </c>
      <c r="AF194" s="7">
        <f>SUM(AA194:AD194)</f>
        <v>109.78</v>
      </c>
      <c r="AG194" s="7">
        <f t="shared" si="2"/>
        <v>1004.19</v>
      </c>
    </row>
    <row r="195" spans="1:33" ht="15" customHeight="1">
      <c r="A195" s="4">
        <v>2019</v>
      </c>
      <c r="B195" s="4">
        <v>10</v>
      </c>
      <c r="C195" s="5">
        <v>21975</v>
      </c>
      <c r="D195" s="5" t="s">
        <v>172</v>
      </c>
      <c r="E195" s="5" t="s">
        <v>2</v>
      </c>
      <c r="F195" s="5" t="s">
        <v>27</v>
      </c>
      <c r="G195" s="6">
        <v>998</v>
      </c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>
        <v>551.51</v>
      </c>
      <c r="Y195" s="6"/>
      <c r="Z195" s="6"/>
      <c r="AA195" s="6"/>
      <c r="AB195" s="6"/>
      <c r="AC195" s="6">
        <v>109.78</v>
      </c>
      <c r="AD195" s="6"/>
      <c r="AE195" s="7">
        <f>SUM(G195:Z195)</f>
        <v>1549.51</v>
      </c>
      <c r="AF195" s="7">
        <f>SUM(AA195:AD195)</f>
        <v>109.78</v>
      </c>
      <c r="AG195" s="7">
        <f aca="true" t="shared" si="3" ref="AG195:AG209">AE195-AF195</f>
        <v>1439.73</v>
      </c>
    </row>
    <row r="196" spans="1:33" ht="15" customHeight="1">
      <c r="A196" s="4">
        <v>2019</v>
      </c>
      <c r="B196" s="4">
        <v>10</v>
      </c>
      <c r="C196" s="5">
        <v>21976</v>
      </c>
      <c r="D196" s="5" t="s">
        <v>45</v>
      </c>
      <c r="E196" s="5" t="s">
        <v>2</v>
      </c>
      <c r="F196" s="5" t="s">
        <v>19</v>
      </c>
      <c r="G196" s="6">
        <v>998</v>
      </c>
      <c r="H196" s="6"/>
      <c r="I196" s="6"/>
      <c r="J196" s="6">
        <v>83.17</v>
      </c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>
        <v>109.78</v>
      </c>
      <c r="AD196" s="6"/>
      <c r="AE196" s="7">
        <f>SUM(G196:Z196)</f>
        <v>1081.17</v>
      </c>
      <c r="AF196" s="7">
        <f>SUM(AA196:AD196)</f>
        <v>109.78</v>
      </c>
      <c r="AG196" s="7">
        <f t="shared" si="3"/>
        <v>971.3900000000001</v>
      </c>
    </row>
    <row r="197" spans="1:33" ht="15" customHeight="1">
      <c r="A197" s="4">
        <v>2019</v>
      </c>
      <c r="B197" s="4">
        <v>10</v>
      </c>
      <c r="C197" s="5">
        <v>21977</v>
      </c>
      <c r="D197" s="5" t="s">
        <v>38</v>
      </c>
      <c r="E197" s="5" t="s">
        <v>2</v>
      </c>
      <c r="F197" s="5" t="s">
        <v>70</v>
      </c>
      <c r="G197" s="6">
        <v>998</v>
      </c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>
        <v>32.8</v>
      </c>
      <c r="T197" s="6"/>
      <c r="U197" s="6"/>
      <c r="V197" s="6"/>
      <c r="W197" s="6"/>
      <c r="X197" s="6"/>
      <c r="Y197" s="6"/>
      <c r="Z197" s="6"/>
      <c r="AA197" s="6"/>
      <c r="AB197" s="6"/>
      <c r="AC197" s="6">
        <v>109.78</v>
      </c>
      <c r="AD197" s="6"/>
      <c r="AE197" s="7">
        <f>SUM(G197:Z197)</f>
        <v>1030.8</v>
      </c>
      <c r="AF197" s="7">
        <f>SUM(AA197:AD197)</f>
        <v>109.78</v>
      </c>
      <c r="AG197" s="7">
        <f t="shared" si="3"/>
        <v>921.02</v>
      </c>
    </row>
    <row r="198" spans="1:33" ht="15" customHeight="1">
      <c r="A198" s="4">
        <v>2019</v>
      </c>
      <c r="B198" s="4">
        <v>10</v>
      </c>
      <c r="C198" s="5">
        <v>21978</v>
      </c>
      <c r="D198" s="5" t="s">
        <v>219</v>
      </c>
      <c r="E198" s="5" t="s">
        <v>2</v>
      </c>
      <c r="F198" s="5" t="s">
        <v>31</v>
      </c>
      <c r="G198" s="6">
        <v>5726</v>
      </c>
      <c r="H198" s="6"/>
      <c r="I198" s="6"/>
      <c r="J198" s="6">
        <v>477.17</v>
      </c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>
        <v>629.86</v>
      </c>
      <c r="AD198" s="6">
        <v>663.3</v>
      </c>
      <c r="AE198" s="7">
        <f>SUM(G198:Z198)</f>
        <v>6203.17</v>
      </c>
      <c r="AF198" s="7">
        <f>SUM(AA198:AD198)</f>
        <v>1293.1599999999999</v>
      </c>
      <c r="AG198" s="7">
        <f t="shared" si="3"/>
        <v>4910.01</v>
      </c>
    </row>
    <row r="199" spans="1:33" ht="15" customHeight="1">
      <c r="A199" s="4">
        <v>2019</v>
      </c>
      <c r="B199" s="4">
        <v>10</v>
      </c>
      <c r="C199" s="5">
        <v>21979</v>
      </c>
      <c r="D199" s="5" t="s">
        <v>235</v>
      </c>
      <c r="E199" s="5" t="s">
        <v>2</v>
      </c>
      <c r="F199" s="5" t="s">
        <v>1</v>
      </c>
      <c r="G199" s="6">
        <v>998</v>
      </c>
      <c r="H199" s="6"/>
      <c r="I199" s="6"/>
      <c r="J199" s="6">
        <v>83.17</v>
      </c>
      <c r="K199" s="6"/>
      <c r="L199" s="6"/>
      <c r="M199" s="6"/>
      <c r="N199" s="6"/>
      <c r="O199" s="6"/>
      <c r="P199" s="6"/>
      <c r="Q199" s="6"/>
      <c r="R199" s="6">
        <v>532.46</v>
      </c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>
        <v>168.35</v>
      </c>
      <c r="AD199" s="6"/>
      <c r="AE199" s="7">
        <f>SUM(G199:Z199)</f>
        <v>1613.63</v>
      </c>
      <c r="AF199" s="7">
        <f>SUM(AA199:AD199)</f>
        <v>168.35</v>
      </c>
      <c r="AG199" s="7">
        <f t="shared" si="3"/>
        <v>1445.2800000000002</v>
      </c>
    </row>
    <row r="200" spans="1:33" ht="15" customHeight="1">
      <c r="A200" s="4">
        <v>2019</v>
      </c>
      <c r="B200" s="4">
        <v>10</v>
      </c>
      <c r="C200" s="5">
        <v>21980</v>
      </c>
      <c r="D200" s="5" t="s">
        <v>67</v>
      </c>
      <c r="E200" s="5" t="s">
        <v>2</v>
      </c>
      <c r="F200" s="5" t="s">
        <v>10</v>
      </c>
      <c r="G200" s="6">
        <v>998</v>
      </c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>
        <v>109.78</v>
      </c>
      <c r="AD200" s="6"/>
      <c r="AE200" s="7">
        <f>SUM(G200:Z200)</f>
        <v>998</v>
      </c>
      <c r="AF200" s="7">
        <f>SUM(AA200:AD200)</f>
        <v>109.78</v>
      </c>
      <c r="AG200" s="7">
        <f t="shared" si="3"/>
        <v>888.22</v>
      </c>
    </row>
    <row r="201" spans="1:33" ht="15" customHeight="1">
      <c r="A201" s="4">
        <v>2019</v>
      </c>
      <c r="B201" s="4">
        <v>10</v>
      </c>
      <c r="C201" s="5">
        <v>21981</v>
      </c>
      <c r="D201" s="5" t="s">
        <v>167</v>
      </c>
      <c r="E201" s="5" t="s">
        <v>2</v>
      </c>
      <c r="F201" s="5" t="s">
        <v>20</v>
      </c>
      <c r="G201" s="6">
        <v>1250</v>
      </c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>
        <v>130</v>
      </c>
      <c r="X201" s="6"/>
      <c r="Y201" s="6"/>
      <c r="Z201" s="6"/>
      <c r="AA201" s="6"/>
      <c r="AB201" s="6"/>
      <c r="AC201" s="6">
        <v>137.5</v>
      </c>
      <c r="AD201" s="6"/>
      <c r="AE201" s="7">
        <f>SUM(G201:Z201)</f>
        <v>1380</v>
      </c>
      <c r="AF201" s="7">
        <f>SUM(AA201:AD201)</f>
        <v>137.5</v>
      </c>
      <c r="AG201" s="7">
        <f t="shared" si="3"/>
        <v>1242.5</v>
      </c>
    </row>
    <row r="202" spans="1:33" ht="15" customHeight="1">
      <c r="A202" s="4">
        <v>2019</v>
      </c>
      <c r="B202" s="4">
        <v>10</v>
      </c>
      <c r="C202" s="5">
        <v>21982</v>
      </c>
      <c r="D202" s="5" t="s">
        <v>107</v>
      </c>
      <c r="E202" s="5" t="s">
        <v>2</v>
      </c>
      <c r="F202" s="5" t="s">
        <v>20</v>
      </c>
      <c r="G202" s="6">
        <v>1250</v>
      </c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>
        <v>84</v>
      </c>
      <c r="X202" s="6"/>
      <c r="Y202" s="6"/>
      <c r="Z202" s="6"/>
      <c r="AA202" s="6"/>
      <c r="AB202" s="6"/>
      <c r="AC202" s="6">
        <v>137.5</v>
      </c>
      <c r="AD202" s="6"/>
      <c r="AE202" s="7">
        <f>SUM(G202:Z202)</f>
        <v>1334</v>
      </c>
      <c r="AF202" s="7">
        <f>SUM(AA202:AD202)</f>
        <v>137.5</v>
      </c>
      <c r="AG202" s="7">
        <f t="shared" si="3"/>
        <v>1196.5</v>
      </c>
    </row>
    <row r="203" spans="1:33" ht="15" customHeight="1">
      <c r="A203" s="4">
        <v>2019</v>
      </c>
      <c r="B203" s="4">
        <v>10</v>
      </c>
      <c r="C203" s="5">
        <v>21983</v>
      </c>
      <c r="D203" s="5" t="s">
        <v>173</v>
      </c>
      <c r="E203" s="5" t="s">
        <v>2</v>
      </c>
      <c r="F203" s="5" t="s">
        <v>20</v>
      </c>
      <c r="G203" s="6">
        <v>1250</v>
      </c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>
        <v>146</v>
      </c>
      <c r="X203" s="6"/>
      <c r="Y203" s="6"/>
      <c r="Z203" s="6"/>
      <c r="AA203" s="6"/>
      <c r="AB203" s="6"/>
      <c r="AC203" s="6">
        <v>137.5</v>
      </c>
      <c r="AD203" s="6"/>
      <c r="AE203" s="7">
        <f>SUM(G203:Z203)</f>
        <v>1396</v>
      </c>
      <c r="AF203" s="7">
        <f>SUM(AA203:AD203)</f>
        <v>137.5</v>
      </c>
      <c r="AG203" s="7">
        <f t="shared" si="3"/>
        <v>1258.5</v>
      </c>
    </row>
    <row r="204" spans="1:33" ht="15" customHeight="1">
      <c r="A204" s="4">
        <v>2019</v>
      </c>
      <c r="B204" s="4">
        <v>10</v>
      </c>
      <c r="C204" s="5">
        <v>21984</v>
      </c>
      <c r="D204" s="5" t="s">
        <v>193</v>
      </c>
      <c r="E204" s="5" t="s">
        <v>2</v>
      </c>
      <c r="F204" s="5" t="s">
        <v>20</v>
      </c>
      <c r="G204" s="6">
        <v>1250</v>
      </c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>
        <v>117</v>
      </c>
      <c r="X204" s="6"/>
      <c r="Y204" s="6"/>
      <c r="Z204" s="6"/>
      <c r="AA204" s="6"/>
      <c r="AB204" s="6"/>
      <c r="AC204" s="6">
        <v>137.5</v>
      </c>
      <c r="AD204" s="6"/>
      <c r="AE204" s="7">
        <f>SUM(G204:Z204)</f>
        <v>1367</v>
      </c>
      <c r="AF204" s="7">
        <f>SUM(AA204:AD204)</f>
        <v>137.5</v>
      </c>
      <c r="AG204" s="7">
        <f t="shared" si="3"/>
        <v>1229.5</v>
      </c>
    </row>
    <row r="205" spans="1:33" ht="15" customHeight="1">
      <c r="A205" s="4">
        <v>2019</v>
      </c>
      <c r="B205" s="4">
        <v>10</v>
      </c>
      <c r="C205" s="5">
        <v>21985</v>
      </c>
      <c r="D205" s="5" t="s">
        <v>220</v>
      </c>
      <c r="E205" s="5" t="s">
        <v>2</v>
      </c>
      <c r="F205" s="5" t="s">
        <v>20</v>
      </c>
      <c r="G205" s="6">
        <v>1250</v>
      </c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>
        <v>418</v>
      </c>
      <c r="X205" s="6"/>
      <c r="Y205" s="6"/>
      <c r="Z205" s="6"/>
      <c r="AA205" s="6"/>
      <c r="AB205" s="6"/>
      <c r="AC205" s="6">
        <v>137.5</v>
      </c>
      <c r="AD205" s="6"/>
      <c r="AE205" s="7">
        <f>SUM(G205:Z205)</f>
        <v>1668</v>
      </c>
      <c r="AF205" s="7">
        <f>SUM(AA205:AD205)</f>
        <v>137.5</v>
      </c>
      <c r="AG205" s="7">
        <f t="shared" si="3"/>
        <v>1530.5</v>
      </c>
    </row>
    <row r="206" spans="1:33" ht="15" customHeight="1">
      <c r="A206" s="4">
        <v>2019</v>
      </c>
      <c r="B206" s="4">
        <v>10</v>
      </c>
      <c r="C206" s="5">
        <v>21986</v>
      </c>
      <c r="D206" s="5" t="s">
        <v>216</v>
      </c>
      <c r="E206" s="5" t="s">
        <v>2</v>
      </c>
      <c r="F206" s="5" t="s">
        <v>20</v>
      </c>
      <c r="G206" s="6">
        <v>1250</v>
      </c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>
        <v>83</v>
      </c>
      <c r="X206" s="6"/>
      <c r="Y206" s="6"/>
      <c r="Z206" s="6"/>
      <c r="AA206" s="6"/>
      <c r="AB206" s="6"/>
      <c r="AC206" s="6">
        <v>137.5</v>
      </c>
      <c r="AD206" s="6"/>
      <c r="AE206" s="7">
        <f>SUM(G206:Z206)</f>
        <v>1333</v>
      </c>
      <c r="AF206" s="7">
        <f>SUM(AA206:AD206)</f>
        <v>137.5</v>
      </c>
      <c r="AG206" s="7">
        <f t="shared" si="3"/>
        <v>1195.5</v>
      </c>
    </row>
    <row r="207" spans="1:33" ht="15" customHeight="1">
      <c r="A207" s="4">
        <v>2019</v>
      </c>
      <c r="B207" s="4">
        <v>10</v>
      </c>
      <c r="C207" s="5">
        <v>21987</v>
      </c>
      <c r="D207" s="5" t="s">
        <v>187</v>
      </c>
      <c r="E207" s="5" t="s">
        <v>2</v>
      </c>
      <c r="F207" s="5" t="s">
        <v>31</v>
      </c>
      <c r="G207" s="6">
        <v>5726</v>
      </c>
      <c r="H207" s="6"/>
      <c r="I207" s="6"/>
      <c r="J207" s="6">
        <v>477.17</v>
      </c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>
        <v>629.86</v>
      </c>
      <c r="AD207" s="6">
        <v>611.16</v>
      </c>
      <c r="AE207" s="7">
        <f>SUM(G207:Z207)</f>
        <v>6203.17</v>
      </c>
      <c r="AF207" s="7">
        <f>SUM(AA207:AD207)</f>
        <v>1241.02</v>
      </c>
      <c r="AG207" s="7">
        <f t="shared" si="3"/>
        <v>4962.15</v>
      </c>
    </row>
    <row r="208" spans="1:33" ht="15" customHeight="1">
      <c r="A208" s="4">
        <v>2019</v>
      </c>
      <c r="B208" s="4">
        <v>10</v>
      </c>
      <c r="C208" s="5">
        <v>21988</v>
      </c>
      <c r="D208" s="5" t="s">
        <v>36</v>
      </c>
      <c r="E208" s="5" t="s">
        <v>2</v>
      </c>
      <c r="F208" s="5" t="s">
        <v>168</v>
      </c>
      <c r="G208" s="6">
        <v>998</v>
      </c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>
        <v>32.8</v>
      </c>
      <c r="T208" s="6"/>
      <c r="U208" s="6"/>
      <c r="V208" s="6"/>
      <c r="W208" s="6"/>
      <c r="X208" s="6"/>
      <c r="Y208" s="6"/>
      <c r="Z208" s="6"/>
      <c r="AA208" s="6"/>
      <c r="AB208" s="6"/>
      <c r="AC208" s="6">
        <v>109.78</v>
      </c>
      <c r="AD208" s="6"/>
      <c r="AE208" s="7">
        <f>SUM(G208:Z208)</f>
        <v>1030.8</v>
      </c>
      <c r="AF208" s="7">
        <f>SUM(AA208:AD208)</f>
        <v>109.78</v>
      </c>
      <c r="AG208" s="7">
        <f t="shared" si="3"/>
        <v>921.02</v>
      </c>
    </row>
    <row r="209" spans="1:33" ht="15" customHeight="1">
      <c r="A209" s="4">
        <v>2019</v>
      </c>
      <c r="B209" s="4">
        <v>10</v>
      </c>
      <c r="C209" s="5">
        <v>219370</v>
      </c>
      <c r="D209" s="5" t="s">
        <v>160</v>
      </c>
      <c r="E209" s="5" t="s">
        <v>2</v>
      </c>
      <c r="F209" s="5" t="s">
        <v>27</v>
      </c>
      <c r="G209" s="6">
        <v>998</v>
      </c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>
        <v>109.78</v>
      </c>
      <c r="AD209" s="6"/>
      <c r="AE209" s="7">
        <f>SUM(G209:Z209)</f>
        <v>998</v>
      </c>
      <c r="AF209" s="7">
        <f>SUM(AA209:AD209)</f>
        <v>109.78</v>
      </c>
      <c r="AG209" s="7">
        <f t="shared" si="3"/>
        <v>888.22</v>
      </c>
    </row>
  </sheetData>
  <sheetProtection password="C609" sheet="1" formatCells="0" formatColumns="0" formatRows="0" insertColumns="0" insertRows="0" insertHyperlinks="0" deleteColumns="0" deleteRows="0" sort="0" autoFilter="0" pivotTables="0"/>
  <printOptions/>
  <pageMargins left="0.787401575" right="0.787401575" top="0.984251969" bottom="0.984251969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MIRELE</cp:lastModifiedBy>
  <dcterms:created xsi:type="dcterms:W3CDTF">2003-08-27T16:40:13Z</dcterms:created>
  <dcterms:modified xsi:type="dcterms:W3CDTF">2020-02-14T14:29:45Z</dcterms:modified>
  <cp:category/>
  <cp:version/>
  <cp:contentType/>
  <cp:contentStatus/>
</cp:coreProperties>
</file>