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<sst xmlns="http://schemas.openxmlformats.org/spreadsheetml/2006/main" count="639" uniqueCount="275">
  <si>
    <t>NOME</t>
  </si>
  <si>
    <t>VIGIA</t>
  </si>
  <si>
    <t>'0379'</t>
  </si>
  <si>
    <t>EFETIVO</t>
  </si>
  <si>
    <t>CONTRATO</t>
  </si>
  <si>
    <t>SERVENTE</t>
  </si>
  <si>
    <t>BIOMEDICO</t>
  </si>
  <si>
    <t>LAVADEIRA</t>
  </si>
  <si>
    <t>MOTORISTA</t>
  </si>
  <si>
    <t>COZINHEIRO</t>
  </si>
  <si>
    <t>ENFERMEIRA</t>
  </si>
  <si>
    <t>AUX FARMACIA</t>
  </si>
  <si>
    <t>CARLOS MAGNO</t>
  </si>
  <si>
    <t>COMISSIONADO</t>
  </si>
  <si>
    <t>FARMACEUTICO</t>
  </si>
  <si>
    <t>SEC DE SAUDE</t>
  </si>
  <si>
    <t>NUTRICIONISTA</t>
  </si>
  <si>
    <t>DIRETOR MEDICO</t>
  </si>
  <si>
    <t>FISIOTERAPEUTA</t>
  </si>
  <si>
    <t>MOTORISTA SAMU</t>
  </si>
  <si>
    <t>TEC ENFERMAGEM</t>
  </si>
  <si>
    <t>AGENTE DE SAUDE</t>
  </si>
  <si>
    <t>ASSESSOR TECNICO</t>
  </si>
  <si>
    <t>DIR DE REGULACAO</t>
  </si>
  <si>
    <t>ASSISTENTE SOCIAL</t>
  </si>
  <si>
    <t>AUTORIZADO DE AIH</t>
  </si>
  <si>
    <t>MARIA SUELI SILVA</t>
  </si>
  <si>
    <t>AGENTE DE ENDEMIAS</t>
  </si>
  <si>
    <t>AUX ADMINISTRATIVO</t>
  </si>
  <si>
    <t>CARLA LAIS DE LIMA</t>
  </si>
  <si>
    <t>IRIS ALVES BEZERRA</t>
  </si>
  <si>
    <t>MARIA CELINA SALES</t>
  </si>
  <si>
    <t>MEDICO PLANTONISTA</t>
  </si>
  <si>
    <t>JOAO ARTUR DA COSTA</t>
  </si>
  <si>
    <t>JOSE FABIO SEVERINO</t>
  </si>
  <si>
    <t>JOSE MOACIR BEZERRA</t>
  </si>
  <si>
    <t>MARIA REGILENE DO O</t>
  </si>
  <si>
    <t>DAVID PAULO DA SILVA</t>
  </si>
  <si>
    <t>IRENE MARIA DA SILVA</t>
  </si>
  <si>
    <t>JOAO PAULO DE TORRES</t>
  </si>
  <si>
    <t>JOSE AILTON DA SILVA</t>
  </si>
  <si>
    <t>JOSE GENARIO DE MELO</t>
  </si>
  <si>
    <t>MARCOS JOSE DA SILVA</t>
  </si>
  <si>
    <t>MARIA CICERA DE LIMA</t>
  </si>
  <si>
    <t>MARIA IRENE DA SILVA</t>
  </si>
  <si>
    <t>MURILO LIRA DA SILVA</t>
  </si>
  <si>
    <t>RAYANA MARTINS ROCHA</t>
  </si>
  <si>
    <t>SYLMARA ELZA DE LIMA</t>
  </si>
  <si>
    <t xml:space="preserve">WENDY ALVES BEZERRA </t>
  </si>
  <si>
    <t>ADILZA CLARA DA SILVA</t>
  </si>
  <si>
    <t>ALCIONE MARIA MACHADO</t>
  </si>
  <si>
    <t>ALFREDO FERREIRA NETO</t>
  </si>
  <si>
    <t>ALMIR CARLOS DA SILVA</t>
  </si>
  <si>
    <t>ANDREA PAIVA FERREIRA</t>
  </si>
  <si>
    <t>ARON MATIAS DE MACEDO</t>
  </si>
  <si>
    <t>AUX CONS ODONTOLOGICO</t>
  </si>
  <si>
    <t>AUX SERV DE SAUDE ASS</t>
  </si>
  <si>
    <t>CHARLES WILLIAM COUTO</t>
  </si>
  <si>
    <t>DUCILENE MARIA DUARTE</t>
  </si>
  <si>
    <t>GETULIO ALVES CORREIA</t>
  </si>
  <si>
    <t>JOSE WILLIAN DA SILVA</t>
  </si>
  <si>
    <t>JUVANCI JOSE DA SILVA</t>
  </si>
  <si>
    <t>MARIA ALCILEIDE SILVA</t>
  </si>
  <si>
    <t>MARIA ARLETE DA SILVA</t>
  </si>
  <si>
    <t>MARIA CENIRA DA SILVA</t>
  </si>
  <si>
    <t>MARIA DE FATIMA SILVA</t>
  </si>
  <si>
    <t>MARIA DO CARMO XAVIER</t>
  </si>
  <si>
    <t>MARIA DO SOCORRO LIMA</t>
  </si>
  <si>
    <t>SELMA BARROS DA SILVA</t>
  </si>
  <si>
    <t>SERGIO DE LIMA MACEDO</t>
  </si>
  <si>
    <t>TEC ANALISES CLINICAS</t>
  </si>
  <si>
    <t>TECNICO EM RADIOLOGIA</t>
  </si>
  <si>
    <t>THAIS PALOMA DA SILVA</t>
  </si>
  <si>
    <t>AUX DE SERV GERAIS ASG</t>
  </si>
  <si>
    <t>CLEONICE ALVES PEREIRA</t>
  </si>
  <si>
    <t>DANIEL WANDERLEY LEITE</t>
  </si>
  <si>
    <t>DIRETOR ADMINISTRATIVO</t>
  </si>
  <si>
    <t>EDJANE SOARES DA SILVA</t>
  </si>
  <si>
    <t>EXPEDITO LUIZ DA SILVA</t>
  </si>
  <si>
    <t>GENOVEVA DE LIMA SILVA</t>
  </si>
  <si>
    <t>GERALDO JOSE DE BARROS</t>
  </si>
  <si>
    <t>HUMBERTO ALBERTO COSTA</t>
  </si>
  <si>
    <t>HYSLA REIS SAADY SILVA</t>
  </si>
  <si>
    <t>IVONALDO ALVES BEZERRA</t>
  </si>
  <si>
    <t>JOSEFA MARIA DE ARRUDA</t>
  </si>
  <si>
    <t>MARIA ADJACIR DA SILVA</t>
  </si>
  <si>
    <t>MARIA ROSEANE DA SILVA</t>
  </si>
  <si>
    <t>ROMICIENE MARIA SOBRAL</t>
  </si>
  <si>
    <t>SECRETARIO DE GABINETE</t>
  </si>
  <si>
    <t>SERGIO ADRIANO CARDOSO</t>
  </si>
  <si>
    <t>SOLON MARIANO DA SILVA</t>
  </si>
  <si>
    <t>AMANDA ALVES DE ANDRADE</t>
  </si>
  <si>
    <t>CAMILA DA SILVA PEREIRA</t>
  </si>
  <si>
    <t>CLAUDIA MARIA DE BARROS</t>
  </si>
  <si>
    <t>CLEITON VIEIRA DA SILVA</t>
  </si>
  <si>
    <t>ERENILDO ALVES DA SILVA</t>
  </si>
  <si>
    <t>IVANILDO ALVES DA SILVA</t>
  </si>
  <si>
    <t>JADSON EDUARDO DA SILVA</t>
  </si>
  <si>
    <t>JOSE ADEMILSON DA SILVA</t>
  </si>
  <si>
    <t>JOSEVANIA MARIA DE LIMA</t>
  </si>
  <si>
    <t>KELMA CELIR DE OLIVEIRA</t>
  </si>
  <si>
    <t>LADJAYNA SILVA DIONIZIO</t>
  </si>
  <si>
    <t>LENILDO SOARES DA SILVA</t>
  </si>
  <si>
    <t>LUCIANO SOARES DA SILVA</t>
  </si>
  <si>
    <t>MARCIO ANTONIO DA SILVA</t>
  </si>
  <si>
    <t>MARIA APARECIDA DE LIRA</t>
  </si>
  <si>
    <t>MEZAABEL NEJAIN DE LIMA</t>
  </si>
  <si>
    <t>RENATO LUIS DA TRINDADE</t>
  </si>
  <si>
    <t>SEVERINO RAMOS DA SILVA</t>
  </si>
  <si>
    <t>VANIA CRISTINA DA SILVA</t>
  </si>
  <si>
    <t>ADEVALDO DA SILVA MENDES</t>
  </si>
  <si>
    <t>AGENTE VIG SANITARIA AVS</t>
  </si>
  <si>
    <t>ALEXSANDRO JOSE DA SILVA</t>
  </si>
  <si>
    <t>ANA MARIA CAMPOS DE LIMA</t>
  </si>
  <si>
    <t>ANTONIO MARCOS DE ARAUJO</t>
  </si>
  <si>
    <t>CICERO ANTONIO DE MACEDO</t>
  </si>
  <si>
    <t>EDINEUSA JOSEFA DA SILVA</t>
  </si>
  <si>
    <t>EDNEIDE MARIA DOS SANTOS</t>
  </si>
  <si>
    <t>INALDO DE OLIVEIRA LEITE</t>
  </si>
  <si>
    <t>IVANI LEONILDES DA SILVA</t>
  </si>
  <si>
    <t>IVONETE MORAIS DE TORRES</t>
  </si>
  <si>
    <t>JOAO FRANCISCO DE BARROS</t>
  </si>
  <si>
    <t>JOSEVAL ANTONIO DA SILVA</t>
  </si>
  <si>
    <t>JUCILEIDE MARIA DA SILVA</t>
  </si>
  <si>
    <t>LUCIANO SIMPLICIO DUARTE</t>
  </si>
  <si>
    <t>MARIA ADEILDA DOS SANTOS</t>
  </si>
  <si>
    <t>MARIA APARECIDA FERREIRA</t>
  </si>
  <si>
    <t>MARIA RISOLEIDE DA SILVA</t>
  </si>
  <si>
    <t>REGIVALDO SIMPLICIO DO O</t>
  </si>
  <si>
    <t>RICARDO PEREIRA DA SILVA</t>
  </si>
  <si>
    <t>ADRIANA PATRICIA DA SILVA</t>
  </si>
  <si>
    <t>ANA KAROLINE MORAIS ALVES</t>
  </si>
  <si>
    <t>DANIEL BEZERRA DE ALMEIDA</t>
  </si>
  <si>
    <t>EDMILSON IZIDORO DA SILVA</t>
  </si>
  <si>
    <t>JOSE JUNIO SOARES PEREIRA</t>
  </si>
  <si>
    <t xml:space="preserve">JOSILENE MARIA RODRIGUES </t>
  </si>
  <si>
    <t>JUCILEIDE MARIA DE SOBRAL</t>
  </si>
  <si>
    <t>MARIA LUCIA BEZERRA SILVA</t>
  </si>
  <si>
    <t>MIRIAM FRANCISCA DA SILVA</t>
  </si>
  <si>
    <t>NADILZA DE OLIVEIRA SILVA</t>
  </si>
  <si>
    <t>ROSENILDO SILVA DE BARROS</t>
  </si>
  <si>
    <t>ROSILENE ANTONIA DA SILVA</t>
  </si>
  <si>
    <t>VALDENIELE MAGDA DA SILVA</t>
  </si>
  <si>
    <t>ALDIJANE CREUZA DE ANDRADE</t>
  </si>
  <si>
    <t>ANTONIO MOISES DE OLIVEIRA</t>
  </si>
  <si>
    <t>AURELINO DE MACEDO BARBOSA</t>
  </si>
  <si>
    <t>EDILEUSA MONTEIRO DA SILVA</t>
  </si>
  <si>
    <t>ERIBERTO FERREIRA DA SILVA</t>
  </si>
  <si>
    <t>GUSTAVO RODRIGUES DA SILVA</t>
  </si>
  <si>
    <t>JOSE GUSTAVO DE LIRA SILVA</t>
  </si>
  <si>
    <t>JOSE OKYCICLEITON DA SILVA</t>
  </si>
  <si>
    <t>LENEIDE ALAIDE DE OLIVEIRA</t>
  </si>
  <si>
    <t>ORLANDO HERACLITO DA SILVA</t>
  </si>
  <si>
    <t>QUITERIA FERREIRA DA SILVA</t>
  </si>
  <si>
    <t>ROSILEIDE MATILDE DA SILVA</t>
  </si>
  <si>
    <t>ANA KARLA DE ALMEIDA CASTRO</t>
  </si>
  <si>
    <t>ANDRE RICHARD DE MELO SILVA</t>
  </si>
  <si>
    <t>ARTESAO MATERIAL RECICLAVEL</t>
  </si>
  <si>
    <t>COORD PLAN CONT E AVALIACAO</t>
  </si>
  <si>
    <t>CRISTIANO RODRIGUES CAETANO</t>
  </si>
  <si>
    <t>JEFFERSON PEREIRA DE ARAUJO</t>
  </si>
  <si>
    <t>JEFFERSON PESSOA DE AZEVEDO</t>
  </si>
  <si>
    <t>JOSE EDMILSON ALVEZ BEZERRA</t>
  </si>
  <si>
    <t>LAUDENOR SANDOVAL DE BARROS</t>
  </si>
  <si>
    <t>MARCELE SILVA DO NASCIMENTO</t>
  </si>
  <si>
    <t>MARIA LUCIENE DO NASCIMENTO</t>
  </si>
  <si>
    <t>AUX SERV ADMINISTRATIVOS ASA</t>
  </si>
  <si>
    <t>BRUNA EMMYLI SANTOS PIMENTEL</t>
  </si>
  <si>
    <t>CHEFE DE DIVISAO SIMBOLO CC5</t>
  </si>
  <si>
    <t>EDIVANEIDE CRISTINA DA SILVA</t>
  </si>
  <si>
    <t>ELTON EMANOEL GOMES DA SILVA</t>
  </si>
  <si>
    <t>FELLYPE ARTUR FREIRE PEREIRA</t>
  </si>
  <si>
    <t>IEDA CARLA BENEVIDES DE LUNA</t>
  </si>
  <si>
    <t>ISRAEL ALAN DA SILVA PEREIRA</t>
  </si>
  <si>
    <t>JOSE LEONARDO DA SILVA ALVES</t>
  </si>
  <si>
    <t>JOSE MARCOS COSTA DOS SANTOS</t>
  </si>
  <si>
    <t>LINDALVA HENRIQUE DOS SANTOS</t>
  </si>
  <si>
    <t>MARIA ALINE PEREIRA DA SILVA</t>
  </si>
  <si>
    <t>MARIA EUNICE DA SILVA SANTOS</t>
  </si>
  <si>
    <t>MARIVALDO MARCOS QUINTINO II</t>
  </si>
  <si>
    <t>SINEIDE RODRIGUES DE ANDRADE</t>
  </si>
  <si>
    <t>VICTOR MATHEUS DE LIMA SILVA</t>
  </si>
  <si>
    <t>WILZA DRIELY OLIVEIRA TORRES</t>
  </si>
  <si>
    <t>ANA CRISTINA SIMPLICIO DUARTE</t>
  </si>
  <si>
    <t>EDVANE ROBERTA DE BARROS MELO</t>
  </si>
  <si>
    <t>GERLANE DE MORAIS ALBUQUERQUE</t>
  </si>
  <si>
    <t>GERSON BARBOSA DE MELO JUNIOR</t>
  </si>
  <si>
    <t>THANYA DE FATIMA SOARES NEVES</t>
  </si>
  <si>
    <t>WELMA CARLA RODRIGUES SANTANA</t>
  </si>
  <si>
    <t>ANDERSON ANDRE SILVA DE MORAIS</t>
  </si>
  <si>
    <t>ANDRE RICARDO DA SILVA E SILVA</t>
  </si>
  <si>
    <t>CAROLINE THAIS DA SILVA SANTOS</t>
  </si>
  <si>
    <t>COORD DE VIGILANCIA E SAUDE AM</t>
  </si>
  <si>
    <t>DARLITON CESAR BEZERRA PEREIRA</t>
  </si>
  <si>
    <t>ERONICE MARIA DE SOBRAL MACEDO</t>
  </si>
  <si>
    <t>HUGO GEYLDSON ALEXANDRE SANTOS</t>
  </si>
  <si>
    <t>JOSE NADYELISON BENTO CORDEIRO</t>
  </si>
  <si>
    <t>MARIA ASSUNCAO DA SILVA SANTOS</t>
  </si>
  <si>
    <t>MARIA DAS NEVES DA SILVA SOUSA</t>
  </si>
  <si>
    <t>SOLANGE APARECIDA DUARTE SILVA</t>
  </si>
  <si>
    <t>SOLANGE MARIA DE PAULA ALMEIDA</t>
  </si>
  <si>
    <t>VALDENIA CARLA JACINTO DE MELO</t>
  </si>
  <si>
    <t>FERNANDA CRISTINA BEZERRA GOMES</t>
  </si>
  <si>
    <t>MARIA DAS NEVES SILVA RODRIGUES</t>
  </si>
  <si>
    <t>MARIA DE FATIMA DA SILVA SABINO</t>
  </si>
  <si>
    <t>MARIA MADALENA DOS SANTOS SILVA</t>
  </si>
  <si>
    <t>MONICA DANIELE BEZERRA DA SILVA</t>
  </si>
  <si>
    <t>OLAVO CAVALCANTI DE ALBUQUERQUE</t>
  </si>
  <si>
    <t>RAFAEL BARROS ALVES DE CARVALHO</t>
  </si>
  <si>
    <t>ROSALYNE PATRICIA TORRES SOARES</t>
  </si>
  <si>
    <t>ARYANE ARAUJO DE SIQUEIRA CAMPOS</t>
  </si>
  <si>
    <t>EDILEUZA DE COUTO OLIVEIRA SILVA</t>
  </si>
  <si>
    <t>ELAINE CRISTINA BARBOSA DA SILVA</t>
  </si>
  <si>
    <t>FELIPE PININGA PESSOA DE ASEVEDO</t>
  </si>
  <si>
    <t>JULIANA MONICA DE AZEVEDO DUARTE</t>
  </si>
  <si>
    <t>MARCIA JAKELINE DE SOUZA SANTANA</t>
  </si>
  <si>
    <t>MARIA DE FATIMA PEREIRA DA SILVA</t>
  </si>
  <si>
    <t>VERONICA MYRIAN GONCALVES LEITAO</t>
  </si>
  <si>
    <t>ALCIONEIDE MARIA DA SILVA MORTARE</t>
  </si>
  <si>
    <t>CRISTINA MARIA RODRIGUES DA SILVA</t>
  </si>
  <si>
    <t>EVALDO DE ALMEIDA FERREIRA JUNIOR</t>
  </si>
  <si>
    <t>GRACIELY ELINE XAVIER DE OLIVEIRA</t>
  </si>
  <si>
    <t>LYDIA BEATRIZ SIQUEIRA DOS SANTOS</t>
  </si>
  <si>
    <t>MARIA JOVITA DE ALBUQUERQUE SILVA</t>
  </si>
  <si>
    <t>WALBER CAVALCANTE DE OMENA BARROS</t>
  </si>
  <si>
    <t>AGDA MARYON SILVA PONTES DE FARIAS</t>
  </si>
  <si>
    <t>ALCIONEIDE CINTIA DA MOTA CARNEIRO</t>
  </si>
  <si>
    <t>GLAUCIANE MARIA DE MENEZES E SILVA</t>
  </si>
  <si>
    <t xml:space="preserve">JOAO FLORENTINO DOS SANTOS JUNIOR </t>
  </si>
  <si>
    <t>JOSE AMERSON SANTOS DE ALBUQUERQUE</t>
  </si>
  <si>
    <t>ALBERES HERCULES GUILHERME DA SILVA</t>
  </si>
  <si>
    <t>ERNANDES GLEISON MOREIRA DE SANTANA</t>
  </si>
  <si>
    <t>MARIA ZENAIDE SANTOS DE PAULA SILVA</t>
  </si>
  <si>
    <t>WILLYONADJA KELLY DE SANTANA SOARES</t>
  </si>
  <si>
    <t>FERNANDES HENRIQUE DE AZEVEDO JUNIOR</t>
  </si>
  <si>
    <t>WERMESON APOLINARIO PEREIRA DA SILVA</t>
  </si>
  <si>
    <t>ERINALDO CARLOS FERREIRA DO NASCIMENTO</t>
  </si>
  <si>
    <t>JONATHAN WILLIAMS DA SILVA NAGAI BRITO</t>
  </si>
  <si>
    <t>MARIA APARECIDA ALVES BEZERRA DA SILVA</t>
  </si>
  <si>
    <t>VINICIUS CANTARELLI GUINHO ALVES FERREIRA</t>
  </si>
  <si>
    <t>SANDRA VALERIA ALVES DE OLIVEIRA RODRIGUES</t>
  </si>
  <si>
    <t>MARIA APARECIDA DOS SANTOS ALMEIDA DE SOBRAL</t>
  </si>
  <si>
    <t>QUIQUÊNIO</t>
  </si>
  <si>
    <t>PROM AING LEI 766</t>
  </si>
  <si>
    <t>10% VENCIMENTO</t>
  </si>
  <si>
    <t>ESTABILIDADE FINANCEIRA</t>
  </si>
  <si>
    <t>CARGO</t>
  </si>
  <si>
    <t>CATEGORIA</t>
  </si>
  <si>
    <t>ABONO PERMANÊNCIA</t>
  </si>
  <si>
    <t>GRATIFICAÇÃO PRODUTIVIDAD</t>
  </si>
  <si>
    <t>SUBSTITUIÇÃO FUNÇÃO</t>
  </si>
  <si>
    <t>ADICIONAL NOTURNO</t>
  </si>
  <si>
    <t>VERBA DE REPRESENTAÇÃO</t>
  </si>
  <si>
    <t>COMPL COMISSIONADO</t>
  </si>
  <si>
    <t>VENCIMENTO BASE</t>
  </si>
  <si>
    <t>1/3 FÉRIAS</t>
  </si>
  <si>
    <t>INSS</t>
  </si>
  <si>
    <t>IPSAL PREV</t>
  </si>
  <si>
    <t>IRRF</t>
  </si>
  <si>
    <t>PENSÃO ALIMENTÍCIA</t>
  </si>
  <si>
    <t>TOTAL PROVENTOS</t>
  </si>
  <si>
    <t>TOTAL DESCONTOS</t>
  </si>
  <si>
    <t>TOTAL LÍQUIDO</t>
  </si>
  <si>
    <t>PLANTÃO EXTRA</t>
  </si>
  <si>
    <t>FÉRIAS INDENIZADAS</t>
  </si>
  <si>
    <t>FÉRIAS</t>
  </si>
  <si>
    <t>SALÁRIO FAMÍLIA</t>
  </si>
  <si>
    <t>QUIQUÊNIO JUDICIAL</t>
  </si>
  <si>
    <t>GRATIFICAÇÃO POR FUNÇÃO</t>
  </si>
  <si>
    <t>IPSAL FINANCEIRO</t>
  </si>
  <si>
    <t>HORA EXTRA</t>
  </si>
  <si>
    <t>GRAT PMAQ</t>
  </si>
  <si>
    <t>ANO</t>
  </si>
  <si>
    <t>MÊS</t>
  </si>
  <si>
    <t>MATRÍCULA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</si>
</sst>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25"/>
      <color indexed="8"/>
      <name val="Tahoma"/>
      <family val="2"/>
    </font>
    <font>
      <sz val="8.5"/>
      <name val="Tahoma"/>
      <family val="2"/>
    </font>
    <font>
      <b/>
      <sz val="8.5"/>
      <color indexed="8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6" fontId="2" fillId="33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0" fillId="0" borderId="10" xfId="0" applyBorder="1" applyAlignment="1">
      <alignment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Border="1" applyAlignment="1">
      <alignment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J202"/>
  <sheetViews>
    <sheetView tabSelected="1" zoomScalePageLayoutView="0" workbookViewId="0" topLeftCell="AB1">
      <pane ySplit="1" topLeftCell="A51" activePane="bottomLeft" state="frozen"/>
      <selection pane="topLeft" activeCell="R1" sqref="R1"/>
      <selection pane="bottomLeft" activeCell="AO208" sqref="AO208"/>
    </sheetView>
  </sheetViews>
  <sheetFormatPr defaultColWidth="9.140625" defaultRowHeight="12.75"/>
  <cols>
    <col min="1" max="1" width="5.00390625" style="0" bestFit="1" customWidth="1"/>
    <col min="2" max="2" width="3.8515625" style="0" bestFit="1" customWidth="1"/>
    <col min="3" max="3" width="10.57421875" style="0" bestFit="1" customWidth="1"/>
    <col min="4" max="4" width="40.00390625" style="0" bestFit="1" customWidth="1"/>
    <col min="5" max="5" width="12.421875" style="0" bestFit="1" customWidth="1"/>
    <col min="6" max="6" width="26.8515625" style="0" bestFit="1" customWidth="1"/>
    <col min="7" max="7" width="15.8515625" style="0" bestFit="1" customWidth="1"/>
    <col min="8" max="8" width="19.8515625" style="0" bestFit="1" customWidth="1"/>
    <col min="9" max="9" width="22.8515625" style="0" bestFit="1" customWidth="1"/>
    <col min="10" max="10" width="18.421875" style="0" bestFit="1" customWidth="1"/>
    <col min="11" max="11" width="20.28125" style="0" bestFit="1" customWidth="1"/>
    <col min="12" max="12" width="26.7109375" style="0" bestFit="1" customWidth="1"/>
    <col min="13" max="13" width="18.57421875" style="0" bestFit="1" customWidth="1"/>
    <col min="14" max="14" width="10.140625" style="0" bestFit="1" customWidth="1"/>
    <col min="15" max="15" width="16.7109375" style="0" bestFit="1" customWidth="1"/>
    <col min="16" max="16" width="15.57421875" style="0" bestFit="1" customWidth="1"/>
    <col min="17" max="17" width="23.140625" style="0" bestFit="1" customWidth="1"/>
    <col min="18" max="18" width="10.140625" style="0" bestFit="1" customWidth="1"/>
    <col min="19" max="19" width="14.28125" style="0" bestFit="1" customWidth="1"/>
    <col min="20" max="20" width="18.421875" style="0" bestFit="1" customWidth="1"/>
    <col min="21" max="21" width="9.28125" style="0" bestFit="1" customWidth="1"/>
    <col min="22" max="22" width="10.140625" style="0" bestFit="1" customWidth="1"/>
    <col min="23" max="23" width="15.8515625" style="0" bestFit="1" customWidth="1"/>
    <col min="24" max="24" width="18.421875" style="0" bestFit="1" customWidth="1"/>
    <col min="25" max="25" width="24.28125" style="0" bestFit="1" customWidth="1"/>
    <col min="26" max="26" width="10.7109375" style="0" bestFit="1" customWidth="1"/>
    <col min="27" max="27" width="11.421875" style="0" bestFit="1" customWidth="1"/>
    <col min="28" max="28" width="10.7109375" style="0" bestFit="1" customWidth="1"/>
    <col min="29" max="29" width="16.00390625" style="0" bestFit="1" customWidth="1"/>
    <col min="30" max="30" width="9.28125" style="0" bestFit="1" customWidth="1"/>
    <col min="31" max="31" width="10.421875" style="0" bestFit="1" customWidth="1"/>
    <col min="32" max="32" width="10.8515625" style="0" bestFit="1" customWidth="1"/>
    <col min="33" max="33" width="18.421875" style="0" bestFit="1" customWidth="1"/>
    <col min="34" max="35" width="16.28125" style="0" bestFit="1" customWidth="1"/>
    <col min="36" max="36" width="13.8515625" style="0" bestFit="1" customWidth="1"/>
  </cols>
  <sheetData>
    <row r="1" spans="1:36" ht="15" customHeight="1">
      <c r="A1" s="6" t="s">
        <v>272</v>
      </c>
      <c r="B1" s="6" t="s">
        <v>273</v>
      </c>
      <c r="C1" s="5" t="s">
        <v>274</v>
      </c>
      <c r="D1" s="1" t="s">
        <v>0</v>
      </c>
      <c r="E1" s="1" t="s">
        <v>247</v>
      </c>
      <c r="F1" s="1" t="s">
        <v>246</v>
      </c>
      <c r="G1" s="1" t="s">
        <v>254</v>
      </c>
      <c r="H1" s="1" t="s">
        <v>253</v>
      </c>
      <c r="I1" s="1" t="s">
        <v>252</v>
      </c>
      <c r="J1" s="1" t="s">
        <v>251</v>
      </c>
      <c r="K1" s="1" t="s">
        <v>250</v>
      </c>
      <c r="L1" s="1" t="s">
        <v>249</v>
      </c>
      <c r="M1" s="1" t="s">
        <v>248</v>
      </c>
      <c r="N1" s="1" t="s">
        <v>242</v>
      </c>
      <c r="O1" s="1" t="s">
        <v>243</v>
      </c>
      <c r="P1" s="1" t="s">
        <v>244</v>
      </c>
      <c r="Q1" s="1" t="s">
        <v>245</v>
      </c>
      <c r="R1" s="1" t="s">
        <v>255</v>
      </c>
      <c r="S1" s="1" t="s">
        <v>263</v>
      </c>
      <c r="T1" s="1" t="s">
        <v>264</v>
      </c>
      <c r="U1" s="1" t="s">
        <v>265</v>
      </c>
      <c r="V1" s="2" t="s">
        <v>255</v>
      </c>
      <c r="W1" s="1" t="s">
        <v>266</v>
      </c>
      <c r="X1" s="1" t="s">
        <v>267</v>
      </c>
      <c r="Y1" s="1" t="s">
        <v>268</v>
      </c>
      <c r="Z1" s="1" t="s">
        <v>271</v>
      </c>
      <c r="AA1" s="1" t="s">
        <v>270</v>
      </c>
      <c r="AB1" s="1" t="s">
        <v>2</v>
      </c>
      <c r="AC1" s="1" t="s">
        <v>269</v>
      </c>
      <c r="AD1" s="1" t="s">
        <v>256</v>
      </c>
      <c r="AE1" s="1" t="s">
        <v>257</v>
      </c>
      <c r="AF1" s="1" t="s">
        <v>258</v>
      </c>
      <c r="AG1" s="1" t="s">
        <v>259</v>
      </c>
      <c r="AH1" s="1" t="s">
        <v>260</v>
      </c>
      <c r="AI1" s="1" t="s">
        <v>261</v>
      </c>
      <c r="AJ1" s="1" t="s">
        <v>262</v>
      </c>
    </row>
    <row r="2" spans="1:36" ht="15" customHeight="1">
      <c r="A2" s="4">
        <v>2019</v>
      </c>
      <c r="B2" s="4">
        <v>5</v>
      </c>
      <c r="C2" s="3">
        <v>221</v>
      </c>
      <c r="D2" s="3" t="s">
        <v>12</v>
      </c>
      <c r="E2" s="3" t="s">
        <v>13</v>
      </c>
      <c r="F2" s="3" t="s">
        <v>158</v>
      </c>
      <c r="G2" s="7">
        <v>998</v>
      </c>
      <c r="H2" s="7"/>
      <c r="I2" s="7">
        <v>598.8</v>
      </c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>
        <v>127.74</v>
      </c>
      <c r="AE2" s="7"/>
      <c r="AF2" s="7"/>
      <c r="AG2" s="7"/>
      <c r="AH2" s="8">
        <f aca="true" t="shared" si="0" ref="AH2:AH65">SUM(G2:AB2)</f>
        <v>1596.8</v>
      </c>
      <c r="AI2" s="8">
        <f>SUM(AC2:AG2)</f>
        <v>127.74</v>
      </c>
      <c r="AJ2" s="8">
        <f>AH2-AI2</f>
        <v>1469.06</v>
      </c>
    </row>
    <row r="3" spans="1:36" ht="15" customHeight="1">
      <c r="A3" s="4">
        <v>2019</v>
      </c>
      <c r="B3" s="4">
        <v>5</v>
      </c>
      <c r="C3" s="3">
        <v>222</v>
      </c>
      <c r="D3" s="3" t="s">
        <v>34</v>
      </c>
      <c r="E3" s="3" t="s">
        <v>13</v>
      </c>
      <c r="F3" s="3" t="s">
        <v>22</v>
      </c>
      <c r="G3" s="7">
        <v>998</v>
      </c>
      <c r="H3" s="7"/>
      <c r="I3" s="7">
        <v>598.8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>
        <v>127.74</v>
      </c>
      <c r="AE3" s="7"/>
      <c r="AF3" s="7"/>
      <c r="AG3" s="7"/>
      <c r="AH3" s="8">
        <f t="shared" si="0"/>
        <v>1596.8</v>
      </c>
      <c r="AI3" s="8">
        <f aca="true" t="shared" si="1" ref="AI3:AI66">SUM(AC3:AG3)</f>
        <v>127.74</v>
      </c>
      <c r="AJ3" s="8">
        <f aca="true" t="shared" si="2" ref="AJ3:AJ66">AH3-AI3</f>
        <v>1469.06</v>
      </c>
    </row>
    <row r="4" spans="1:36" ht="15" customHeight="1">
      <c r="A4" s="4">
        <v>2019</v>
      </c>
      <c r="B4" s="4">
        <v>5</v>
      </c>
      <c r="C4" s="3">
        <v>248</v>
      </c>
      <c r="D4" s="3" t="s">
        <v>52</v>
      </c>
      <c r="E4" s="3" t="s">
        <v>13</v>
      </c>
      <c r="F4" s="3" t="s">
        <v>23</v>
      </c>
      <c r="G4" s="7">
        <v>998</v>
      </c>
      <c r="H4" s="7"/>
      <c r="I4" s="7">
        <v>199.6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>
        <v>95.8</v>
      </c>
      <c r="AE4" s="7"/>
      <c r="AF4" s="7"/>
      <c r="AG4" s="7"/>
      <c r="AH4" s="8">
        <f t="shared" si="0"/>
        <v>1197.6</v>
      </c>
      <c r="AI4" s="8">
        <f t="shared" si="1"/>
        <v>95.8</v>
      </c>
      <c r="AJ4" s="8">
        <f t="shared" si="2"/>
        <v>1101.8</v>
      </c>
    </row>
    <row r="5" spans="1:36" ht="15" customHeight="1">
      <c r="A5" s="4">
        <v>2019</v>
      </c>
      <c r="B5" s="4">
        <v>5</v>
      </c>
      <c r="C5" s="3">
        <v>250</v>
      </c>
      <c r="D5" s="3" t="s">
        <v>147</v>
      </c>
      <c r="E5" s="3" t="s">
        <v>13</v>
      </c>
      <c r="F5" s="3" t="s">
        <v>22</v>
      </c>
      <c r="G5" s="7">
        <v>998</v>
      </c>
      <c r="H5" s="7"/>
      <c r="I5" s="7">
        <v>598.8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>
        <v>127.74</v>
      </c>
      <c r="AE5" s="7"/>
      <c r="AF5" s="7"/>
      <c r="AG5" s="7"/>
      <c r="AH5" s="8">
        <f t="shared" si="0"/>
        <v>1596.8</v>
      </c>
      <c r="AI5" s="8">
        <f t="shared" si="1"/>
        <v>127.74</v>
      </c>
      <c r="AJ5" s="8">
        <f t="shared" si="2"/>
        <v>1469.06</v>
      </c>
    </row>
    <row r="6" spans="1:36" ht="15" customHeight="1">
      <c r="A6" s="4">
        <v>2019</v>
      </c>
      <c r="B6" s="4">
        <v>5</v>
      </c>
      <c r="C6" s="3">
        <v>251</v>
      </c>
      <c r="D6" s="3" t="s">
        <v>209</v>
      </c>
      <c r="E6" s="3" t="s">
        <v>13</v>
      </c>
      <c r="F6" s="3" t="s">
        <v>192</v>
      </c>
      <c r="G6" s="7">
        <v>998</v>
      </c>
      <c r="H6" s="7"/>
      <c r="I6" s="7">
        <v>598.8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>
        <v>127.74</v>
      </c>
      <c r="AE6" s="7"/>
      <c r="AF6" s="7"/>
      <c r="AG6" s="7"/>
      <c r="AH6" s="8">
        <f t="shared" si="0"/>
        <v>1596.8</v>
      </c>
      <c r="AI6" s="8">
        <f t="shared" si="1"/>
        <v>127.74</v>
      </c>
      <c r="AJ6" s="8">
        <f t="shared" si="2"/>
        <v>1469.06</v>
      </c>
    </row>
    <row r="7" spans="1:36" ht="15" customHeight="1">
      <c r="A7" s="4">
        <v>2019</v>
      </c>
      <c r="B7" s="4">
        <v>5</v>
      </c>
      <c r="C7" s="3">
        <v>254</v>
      </c>
      <c r="D7" s="3" t="s">
        <v>233</v>
      </c>
      <c r="E7" s="3" t="s">
        <v>13</v>
      </c>
      <c r="F7" s="3" t="s">
        <v>22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>
        <v>79.84</v>
      </c>
      <c r="AE7" s="7"/>
      <c r="AF7" s="7"/>
      <c r="AG7" s="7"/>
      <c r="AH7" s="8">
        <f t="shared" si="0"/>
        <v>998</v>
      </c>
      <c r="AI7" s="8">
        <f t="shared" si="1"/>
        <v>79.84</v>
      </c>
      <c r="AJ7" s="8">
        <f t="shared" si="2"/>
        <v>918.16</v>
      </c>
    </row>
    <row r="8" spans="1:36" ht="15" customHeight="1">
      <c r="A8" s="4">
        <v>2019</v>
      </c>
      <c r="B8" s="4">
        <v>5</v>
      </c>
      <c r="C8" s="3">
        <v>257</v>
      </c>
      <c r="D8" s="3" t="s">
        <v>82</v>
      </c>
      <c r="E8" s="3" t="s">
        <v>13</v>
      </c>
      <c r="F8" s="3" t="s">
        <v>25</v>
      </c>
      <c r="G8" s="7">
        <v>2000</v>
      </c>
      <c r="H8" s="7"/>
      <c r="I8" s="7">
        <v>500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>
        <v>225</v>
      </c>
      <c r="AE8" s="7"/>
      <c r="AF8" s="7">
        <v>27.82</v>
      </c>
      <c r="AG8" s="7"/>
      <c r="AH8" s="8">
        <f t="shared" si="0"/>
        <v>2500</v>
      </c>
      <c r="AI8" s="8">
        <f t="shared" si="1"/>
        <v>252.82</v>
      </c>
      <c r="AJ8" s="8">
        <f t="shared" si="2"/>
        <v>2247.18</v>
      </c>
    </row>
    <row r="9" spans="1:36" ht="15" customHeight="1">
      <c r="A9" s="4">
        <v>2019</v>
      </c>
      <c r="B9" s="4">
        <v>5</v>
      </c>
      <c r="C9" s="3">
        <v>260</v>
      </c>
      <c r="D9" s="3" t="s">
        <v>182</v>
      </c>
      <c r="E9" s="3" t="s">
        <v>13</v>
      </c>
      <c r="F9" s="3" t="s">
        <v>22</v>
      </c>
      <c r="G9" s="7">
        <v>998</v>
      </c>
      <c r="H9" s="7"/>
      <c r="I9" s="7">
        <v>598.8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>
        <v>127.74</v>
      </c>
      <c r="AE9" s="7"/>
      <c r="AF9" s="7"/>
      <c r="AG9" s="7"/>
      <c r="AH9" s="8">
        <f t="shared" si="0"/>
        <v>1596.8</v>
      </c>
      <c r="AI9" s="8">
        <f t="shared" si="1"/>
        <v>127.74</v>
      </c>
      <c r="AJ9" s="8">
        <f t="shared" si="2"/>
        <v>1469.06</v>
      </c>
    </row>
    <row r="10" spans="1:36" ht="15" customHeight="1">
      <c r="A10" s="4">
        <v>2019</v>
      </c>
      <c r="B10" s="4">
        <v>5</v>
      </c>
      <c r="C10" s="3">
        <v>261</v>
      </c>
      <c r="D10" s="3" t="s">
        <v>167</v>
      </c>
      <c r="E10" s="3" t="s">
        <v>13</v>
      </c>
      <c r="F10" s="3" t="s">
        <v>22</v>
      </c>
      <c r="G10" s="7">
        <v>998</v>
      </c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>
        <v>32.8</v>
      </c>
      <c r="X10" s="7"/>
      <c r="Y10" s="7"/>
      <c r="Z10" s="7"/>
      <c r="AA10" s="7"/>
      <c r="AB10" s="7"/>
      <c r="AC10" s="7"/>
      <c r="AD10" s="7">
        <v>79.84</v>
      </c>
      <c r="AE10" s="7"/>
      <c r="AF10" s="7"/>
      <c r="AG10" s="7"/>
      <c r="AH10" s="8">
        <f t="shared" si="0"/>
        <v>1030.8</v>
      </c>
      <c r="AI10" s="8">
        <f t="shared" si="1"/>
        <v>79.84</v>
      </c>
      <c r="AJ10" s="8">
        <f t="shared" si="2"/>
        <v>950.9599999999999</v>
      </c>
    </row>
    <row r="11" spans="1:36" ht="15" customHeight="1">
      <c r="A11" s="4">
        <v>2019</v>
      </c>
      <c r="B11" s="4">
        <v>5</v>
      </c>
      <c r="C11" s="3">
        <v>402</v>
      </c>
      <c r="D11" s="3" t="s">
        <v>189</v>
      </c>
      <c r="E11" s="3" t="s">
        <v>4</v>
      </c>
      <c r="F11" s="3" t="s">
        <v>1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>
        <v>79.84</v>
      </c>
      <c r="AE11" s="7"/>
      <c r="AF11" s="7"/>
      <c r="AG11" s="7"/>
      <c r="AH11" s="8">
        <f t="shared" si="0"/>
        <v>998</v>
      </c>
      <c r="AI11" s="8">
        <f t="shared" si="1"/>
        <v>79.84</v>
      </c>
      <c r="AJ11" s="8">
        <f t="shared" si="2"/>
        <v>918.16</v>
      </c>
    </row>
    <row r="12" spans="1:36" ht="15" customHeight="1">
      <c r="A12" s="4">
        <v>2019</v>
      </c>
      <c r="B12" s="4">
        <v>5</v>
      </c>
      <c r="C12" s="3">
        <v>403</v>
      </c>
      <c r="D12" s="3" t="s">
        <v>202</v>
      </c>
      <c r="E12" s="3" t="s">
        <v>4</v>
      </c>
      <c r="F12" s="3" t="s">
        <v>157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>
        <v>79.84</v>
      </c>
      <c r="AE12" s="7"/>
      <c r="AF12" s="7"/>
      <c r="AG12" s="7"/>
      <c r="AH12" s="8">
        <f t="shared" si="0"/>
        <v>998</v>
      </c>
      <c r="AI12" s="8">
        <f t="shared" si="1"/>
        <v>79.84</v>
      </c>
      <c r="AJ12" s="8">
        <f t="shared" si="2"/>
        <v>918.16</v>
      </c>
    </row>
    <row r="13" spans="1:36" ht="15" customHeight="1">
      <c r="A13" s="4">
        <v>2019</v>
      </c>
      <c r="B13" s="4">
        <v>5</v>
      </c>
      <c r="C13" s="3">
        <v>405</v>
      </c>
      <c r="D13" s="3" t="s">
        <v>102</v>
      </c>
      <c r="E13" s="3" t="s">
        <v>4</v>
      </c>
      <c r="F13" s="3" t="s">
        <v>73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v>65.6</v>
      </c>
      <c r="X13" s="7"/>
      <c r="Y13" s="7"/>
      <c r="Z13" s="7"/>
      <c r="AA13" s="7"/>
      <c r="AB13" s="7"/>
      <c r="AC13" s="7"/>
      <c r="AD13" s="7">
        <v>79.84</v>
      </c>
      <c r="AE13" s="7"/>
      <c r="AF13" s="7"/>
      <c r="AG13" s="7"/>
      <c r="AH13" s="8">
        <f t="shared" si="0"/>
        <v>1063.6</v>
      </c>
      <c r="AI13" s="8">
        <f t="shared" si="1"/>
        <v>79.84</v>
      </c>
      <c r="AJ13" s="8">
        <f t="shared" si="2"/>
        <v>983.7599999999999</v>
      </c>
    </row>
    <row r="14" spans="1:36" ht="15" customHeight="1">
      <c r="A14" s="4">
        <v>2019</v>
      </c>
      <c r="B14" s="4">
        <v>5</v>
      </c>
      <c r="C14" s="3">
        <v>407</v>
      </c>
      <c r="D14" s="3" t="s">
        <v>62</v>
      </c>
      <c r="E14" s="3" t="s">
        <v>4</v>
      </c>
      <c r="F14" s="3" t="s">
        <v>73</v>
      </c>
      <c r="G14" s="7">
        <v>998</v>
      </c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>
        <v>65.6</v>
      </c>
      <c r="X14" s="7"/>
      <c r="Y14" s="7"/>
      <c r="Z14" s="7"/>
      <c r="AA14" s="7"/>
      <c r="AB14" s="7"/>
      <c r="AC14" s="7"/>
      <c r="AD14" s="7">
        <v>79.84</v>
      </c>
      <c r="AE14" s="7"/>
      <c r="AF14" s="7"/>
      <c r="AG14" s="7"/>
      <c r="AH14" s="8">
        <f t="shared" si="0"/>
        <v>1063.6</v>
      </c>
      <c r="AI14" s="8">
        <f t="shared" si="1"/>
        <v>79.84</v>
      </c>
      <c r="AJ14" s="8">
        <f t="shared" si="2"/>
        <v>983.7599999999999</v>
      </c>
    </row>
    <row r="15" spans="1:36" ht="15" customHeight="1">
      <c r="A15" s="4">
        <v>2019</v>
      </c>
      <c r="B15" s="4">
        <v>5</v>
      </c>
      <c r="C15" s="3">
        <v>408</v>
      </c>
      <c r="D15" s="3" t="s">
        <v>26</v>
      </c>
      <c r="E15" s="3" t="s">
        <v>4</v>
      </c>
      <c r="F15" s="3" t="s">
        <v>73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>
        <v>200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>
        <v>95.84</v>
      </c>
      <c r="AE15" s="7"/>
      <c r="AF15" s="7"/>
      <c r="AG15" s="7"/>
      <c r="AH15" s="8">
        <f t="shared" si="0"/>
        <v>1198</v>
      </c>
      <c r="AI15" s="8">
        <f t="shared" si="1"/>
        <v>95.84</v>
      </c>
      <c r="AJ15" s="8">
        <f t="shared" si="2"/>
        <v>1102.16</v>
      </c>
    </row>
    <row r="16" spans="1:36" ht="15" customHeight="1">
      <c r="A16" s="4">
        <v>2019</v>
      </c>
      <c r="B16" s="4">
        <v>5</v>
      </c>
      <c r="C16" s="3">
        <v>412</v>
      </c>
      <c r="D16" s="3" t="s">
        <v>115</v>
      </c>
      <c r="E16" s="3" t="s">
        <v>4</v>
      </c>
      <c r="F16" s="3" t="s">
        <v>19</v>
      </c>
      <c r="G16" s="7">
        <v>1000</v>
      </c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>
        <v>80</v>
      </c>
      <c r="AE16" s="7"/>
      <c r="AF16" s="7"/>
      <c r="AG16" s="7"/>
      <c r="AH16" s="8">
        <f t="shared" si="0"/>
        <v>1000</v>
      </c>
      <c r="AI16" s="8">
        <f t="shared" si="1"/>
        <v>80</v>
      </c>
      <c r="AJ16" s="8">
        <f t="shared" si="2"/>
        <v>920</v>
      </c>
    </row>
    <row r="17" spans="1:36" ht="15" customHeight="1">
      <c r="A17" s="4">
        <v>2019</v>
      </c>
      <c r="B17" s="4">
        <v>5</v>
      </c>
      <c r="C17" s="3">
        <v>414</v>
      </c>
      <c r="D17" s="3" t="s">
        <v>81</v>
      </c>
      <c r="E17" s="3" t="s">
        <v>4</v>
      </c>
      <c r="F17" s="3" t="s">
        <v>19</v>
      </c>
      <c r="G17" s="7">
        <v>1000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>
        <v>125</v>
      </c>
      <c r="T17" s="7"/>
      <c r="U17" s="7"/>
      <c r="V17" s="7"/>
      <c r="W17" s="7">
        <v>65.6</v>
      </c>
      <c r="X17" s="7"/>
      <c r="Y17" s="7"/>
      <c r="Z17" s="7"/>
      <c r="AA17" s="7"/>
      <c r="AB17" s="7"/>
      <c r="AC17" s="7"/>
      <c r="AD17" s="7">
        <v>90</v>
      </c>
      <c r="AE17" s="7"/>
      <c r="AF17" s="7"/>
      <c r="AG17" s="7"/>
      <c r="AH17" s="8">
        <f t="shared" si="0"/>
        <v>1190.6</v>
      </c>
      <c r="AI17" s="8">
        <f t="shared" si="1"/>
        <v>90</v>
      </c>
      <c r="AJ17" s="8">
        <f t="shared" si="2"/>
        <v>1100.6</v>
      </c>
    </row>
    <row r="18" spans="1:36" ht="15" customHeight="1">
      <c r="A18" s="4">
        <v>2019</v>
      </c>
      <c r="B18" s="4">
        <v>5</v>
      </c>
      <c r="C18" s="3">
        <v>415</v>
      </c>
      <c r="D18" s="3" t="s">
        <v>134</v>
      </c>
      <c r="E18" s="3" t="s">
        <v>4</v>
      </c>
      <c r="F18" s="3" t="s">
        <v>19</v>
      </c>
      <c r="G18" s="7">
        <v>1000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>
        <v>80</v>
      </c>
      <c r="AE18" s="7"/>
      <c r="AF18" s="7"/>
      <c r="AG18" s="7"/>
      <c r="AH18" s="8">
        <f t="shared" si="0"/>
        <v>1000</v>
      </c>
      <c r="AI18" s="8">
        <f t="shared" si="1"/>
        <v>80</v>
      </c>
      <c r="AJ18" s="8">
        <f t="shared" si="2"/>
        <v>920</v>
      </c>
    </row>
    <row r="19" spans="1:36" ht="15" customHeight="1">
      <c r="A19" s="4">
        <v>2019</v>
      </c>
      <c r="B19" s="4">
        <v>5</v>
      </c>
      <c r="C19" s="3">
        <v>416</v>
      </c>
      <c r="D19" s="3" t="s">
        <v>175</v>
      </c>
      <c r="E19" s="3" t="s">
        <v>4</v>
      </c>
      <c r="F19" s="3" t="s">
        <v>19</v>
      </c>
      <c r="G19" s="7">
        <v>1000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>
        <v>80</v>
      </c>
      <c r="AE19" s="7"/>
      <c r="AF19" s="7"/>
      <c r="AG19" s="7"/>
      <c r="AH19" s="8">
        <f t="shared" si="0"/>
        <v>1000</v>
      </c>
      <c r="AI19" s="8">
        <f t="shared" si="1"/>
        <v>80</v>
      </c>
      <c r="AJ19" s="8">
        <f t="shared" si="2"/>
        <v>920</v>
      </c>
    </row>
    <row r="20" spans="1:36" ht="15" customHeight="1">
      <c r="A20" s="4">
        <v>2019</v>
      </c>
      <c r="B20" s="4">
        <v>5</v>
      </c>
      <c r="C20" s="3">
        <v>422</v>
      </c>
      <c r="D20" s="3" t="s">
        <v>230</v>
      </c>
      <c r="E20" s="3" t="s">
        <v>4</v>
      </c>
      <c r="F20" s="3" t="s">
        <v>27</v>
      </c>
      <c r="G20" s="7">
        <v>998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>
        <v>79.84</v>
      </c>
      <c r="AE20" s="7"/>
      <c r="AF20" s="7"/>
      <c r="AG20" s="7"/>
      <c r="AH20" s="8">
        <f t="shared" si="0"/>
        <v>998</v>
      </c>
      <c r="AI20" s="8">
        <f t="shared" si="1"/>
        <v>79.84</v>
      </c>
      <c r="AJ20" s="8">
        <f t="shared" si="2"/>
        <v>918.16</v>
      </c>
    </row>
    <row r="21" spans="1:36" ht="15" customHeight="1">
      <c r="A21" s="4">
        <v>2019</v>
      </c>
      <c r="B21" s="4">
        <v>5</v>
      </c>
      <c r="C21" s="3">
        <v>423</v>
      </c>
      <c r="D21" s="3" t="s">
        <v>91</v>
      </c>
      <c r="E21" s="3" t="s">
        <v>4</v>
      </c>
      <c r="F21" s="3" t="s">
        <v>27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>
        <v>32.8</v>
      </c>
      <c r="X21" s="7"/>
      <c r="Y21" s="7"/>
      <c r="Z21" s="7"/>
      <c r="AA21" s="7"/>
      <c r="AB21" s="7"/>
      <c r="AC21" s="7"/>
      <c r="AD21" s="7">
        <v>79.84</v>
      </c>
      <c r="AE21" s="7"/>
      <c r="AF21" s="7"/>
      <c r="AG21" s="7"/>
      <c r="AH21" s="8">
        <f t="shared" si="0"/>
        <v>1030.8</v>
      </c>
      <c r="AI21" s="8">
        <f t="shared" si="1"/>
        <v>79.84</v>
      </c>
      <c r="AJ21" s="8">
        <f t="shared" si="2"/>
        <v>950.9599999999999</v>
      </c>
    </row>
    <row r="22" spans="1:36" ht="15" customHeight="1">
      <c r="A22" s="4">
        <v>2019</v>
      </c>
      <c r="B22" s="4">
        <v>5</v>
      </c>
      <c r="C22" s="3">
        <v>424</v>
      </c>
      <c r="D22" s="3" t="s">
        <v>191</v>
      </c>
      <c r="E22" s="3" t="s">
        <v>4</v>
      </c>
      <c r="F22" s="3" t="s">
        <v>27</v>
      </c>
      <c r="G22" s="7">
        <v>998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>
        <v>79.84</v>
      </c>
      <c r="AE22" s="7"/>
      <c r="AF22" s="7"/>
      <c r="AG22" s="7"/>
      <c r="AH22" s="8">
        <f t="shared" si="0"/>
        <v>998</v>
      </c>
      <c r="AI22" s="8">
        <f t="shared" si="1"/>
        <v>79.84</v>
      </c>
      <c r="AJ22" s="8">
        <f t="shared" si="2"/>
        <v>918.16</v>
      </c>
    </row>
    <row r="23" spans="1:36" ht="15" customHeight="1">
      <c r="A23" s="4">
        <v>2019</v>
      </c>
      <c r="B23" s="4">
        <v>5</v>
      </c>
      <c r="C23" s="3">
        <v>425</v>
      </c>
      <c r="D23" s="3" t="s">
        <v>57</v>
      </c>
      <c r="E23" s="3" t="s">
        <v>4</v>
      </c>
      <c r="F23" s="3" t="s">
        <v>27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>
        <v>79.84</v>
      </c>
      <c r="AE23" s="7"/>
      <c r="AF23" s="7"/>
      <c r="AG23" s="7"/>
      <c r="AH23" s="8">
        <f t="shared" si="0"/>
        <v>998</v>
      </c>
      <c r="AI23" s="8">
        <f t="shared" si="1"/>
        <v>79.84</v>
      </c>
      <c r="AJ23" s="8">
        <f t="shared" si="2"/>
        <v>918.16</v>
      </c>
    </row>
    <row r="24" spans="1:36" ht="15" customHeight="1">
      <c r="A24" s="4">
        <v>2019</v>
      </c>
      <c r="B24" s="4">
        <v>5</v>
      </c>
      <c r="C24" s="3">
        <v>426</v>
      </c>
      <c r="D24" s="3" t="s">
        <v>117</v>
      </c>
      <c r="E24" s="3" t="s">
        <v>4</v>
      </c>
      <c r="F24" s="3" t="s">
        <v>27</v>
      </c>
      <c r="G24" s="7">
        <v>998</v>
      </c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>
        <v>79.84</v>
      </c>
      <c r="AE24" s="7"/>
      <c r="AF24" s="7"/>
      <c r="AG24" s="7"/>
      <c r="AH24" s="8">
        <f t="shared" si="0"/>
        <v>998</v>
      </c>
      <c r="AI24" s="8">
        <f t="shared" si="1"/>
        <v>79.84</v>
      </c>
      <c r="AJ24" s="8">
        <f t="shared" si="2"/>
        <v>918.16</v>
      </c>
    </row>
    <row r="25" spans="1:36" ht="15" customHeight="1">
      <c r="A25" s="4">
        <v>2019</v>
      </c>
      <c r="B25" s="4">
        <v>5</v>
      </c>
      <c r="C25" s="3">
        <v>427</v>
      </c>
      <c r="D25" s="3" t="s">
        <v>119</v>
      </c>
      <c r="E25" s="3" t="s">
        <v>4</v>
      </c>
      <c r="F25" s="3" t="s">
        <v>27</v>
      </c>
      <c r="G25" s="7">
        <v>998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>
        <v>79.84</v>
      </c>
      <c r="AE25" s="7"/>
      <c r="AF25" s="7"/>
      <c r="AG25" s="7"/>
      <c r="AH25" s="8">
        <f t="shared" si="0"/>
        <v>998</v>
      </c>
      <c r="AI25" s="8">
        <f t="shared" si="1"/>
        <v>79.84</v>
      </c>
      <c r="AJ25" s="8">
        <f t="shared" si="2"/>
        <v>918.16</v>
      </c>
    </row>
    <row r="26" spans="1:36" ht="15" customHeight="1">
      <c r="A26" s="4">
        <v>2019</v>
      </c>
      <c r="B26" s="4">
        <v>5</v>
      </c>
      <c r="C26" s="3">
        <v>428</v>
      </c>
      <c r="D26" s="3" t="s">
        <v>174</v>
      </c>
      <c r="E26" s="3" t="s">
        <v>4</v>
      </c>
      <c r="F26" s="3" t="s">
        <v>27</v>
      </c>
      <c r="G26" s="7">
        <v>998</v>
      </c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>
        <v>79.84</v>
      </c>
      <c r="AE26" s="7"/>
      <c r="AF26" s="7"/>
      <c r="AG26" s="7"/>
      <c r="AH26" s="8">
        <f t="shared" si="0"/>
        <v>998</v>
      </c>
      <c r="AI26" s="8">
        <f t="shared" si="1"/>
        <v>79.84</v>
      </c>
      <c r="AJ26" s="8">
        <f t="shared" si="2"/>
        <v>918.16</v>
      </c>
    </row>
    <row r="27" spans="1:36" ht="15" customHeight="1">
      <c r="A27" s="4">
        <v>2019</v>
      </c>
      <c r="B27" s="4">
        <v>5</v>
      </c>
      <c r="C27" s="3">
        <v>429</v>
      </c>
      <c r="D27" s="3" t="s">
        <v>60</v>
      </c>
      <c r="E27" s="3" t="s">
        <v>4</v>
      </c>
      <c r="F27" s="3" t="s">
        <v>27</v>
      </c>
      <c r="G27" s="7">
        <v>998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>
        <v>39.92</v>
      </c>
      <c r="AE27" s="7"/>
      <c r="AF27" s="7"/>
      <c r="AG27" s="7"/>
      <c r="AH27" s="8">
        <f t="shared" si="0"/>
        <v>998</v>
      </c>
      <c r="AI27" s="8">
        <f t="shared" si="1"/>
        <v>39.92</v>
      </c>
      <c r="AJ27" s="8">
        <f t="shared" si="2"/>
        <v>958.08</v>
      </c>
    </row>
    <row r="28" spans="1:36" ht="15" customHeight="1">
      <c r="A28" s="4">
        <v>2019</v>
      </c>
      <c r="B28" s="4">
        <v>5</v>
      </c>
      <c r="C28" s="3">
        <v>430</v>
      </c>
      <c r="D28" s="3" t="s">
        <v>124</v>
      </c>
      <c r="E28" s="3" t="s">
        <v>4</v>
      </c>
      <c r="F28" s="3" t="s">
        <v>27</v>
      </c>
      <c r="G28" s="7">
        <v>998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>
        <v>65.6</v>
      </c>
      <c r="X28" s="7"/>
      <c r="Y28" s="7"/>
      <c r="Z28" s="7"/>
      <c r="AA28" s="7"/>
      <c r="AB28" s="7"/>
      <c r="AC28" s="7"/>
      <c r="AD28" s="7">
        <v>79.84</v>
      </c>
      <c r="AE28" s="7"/>
      <c r="AF28" s="7"/>
      <c r="AG28" s="7"/>
      <c r="AH28" s="8">
        <f t="shared" si="0"/>
        <v>1063.6</v>
      </c>
      <c r="AI28" s="8">
        <f t="shared" si="1"/>
        <v>79.84</v>
      </c>
      <c r="AJ28" s="8">
        <f t="shared" si="2"/>
        <v>983.7599999999999</v>
      </c>
    </row>
    <row r="29" spans="1:36" ht="15" customHeight="1">
      <c r="A29" s="4">
        <v>2019</v>
      </c>
      <c r="B29" s="4">
        <v>5</v>
      </c>
      <c r="C29" s="3">
        <v>432</v>
      </c>
      <c r="D29" s="3" t="s">
        <v>42</v>
      </c>
      <c r="E29" s="3" t="s">
        <v>4</v>
      </c>
      <c r="F29" s="3" t="s">
        <v>27</v>
      </c>
      <c r="G29" s="7">
        <v>998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>
        <v>79.84</v>
      </c>
      <c r="AE29" s="7"/>
      <c r="AF29" s="7"/>
      <c r="AG29" s="7"/>
      <c r="AH29" s="8">
        <f t="shared" si="0"/>
        <v>998</v>
      </c>
      <c r="AI29" s="8">
        <f t="shared" si="1"/>
        <v>79.84</v>
      </c>
      <c r="AJ29" s="8">
        <f t="shared" si="2"/>
        <v>918.16</v>
      </c>
    </row>
    <row r="30" spans="1:36" ht="15" customHeight="1">
      <c r="A30" s="4">
        <v>2019</v>
      </c>
      <c r="B30" s="4">
        <v>5</v>
      </c>
      <c r="C30" s="3">
        <v>433</v>
      </c>
      <c r="D30" s="3" t="s">
        <v>204</v>
      </c>
      <c r="E30" s="3" t="s">
        <v>4</v>
      </c>
      <c r="F30" s="3" t="s">
        <v>27</v>
      </c>
      <c r="G30" s="7">
        <v>998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>
        <v>32.8</v>
      </c>
      <c r="X30" s="7"/>
      <c r="Y30" s="7"/>
      <c r="Z30" s="7"/>
      <c r="AA30" s="7"/>
      <c r="AB30" s="7"/>
      <c r="AC30" s="7"/>
      <c r="AD30" s="7">
        <v>79.84</v>
      </c>
      <c r="AE30" s="7"/>
      <c r="AF30" s="7"/>
      <c r="AG30" s="7"/>
      <c r="AH30" s="8">
        <f t="shared" si="0"/>
        <v>1030.8</v>
      </c>
      <c r="AI30" s="8">
        <f t="shared" si="1"/>
        <v>79.84</v>
      </c>
      <c r="AJ30" s="8">
        <f t="shared" si="2"/>
        <v>950.9599999999999</v>
      </c>
    </row>
    <row r="31" spans="1:36" ht="15" customHeight="1">
      <c r="A31" s="4">
        <v>2019</v>
      </c>
      <c r="B31" s="4">
        <v>5</v>
      </c>
      <c r="C31" s="3">
        <v>434</v>
      </c>
      <c r="D31" s="3" t="s">
        <v>45</v>
      </c>
      <c r="E31" s="3" t="s">
        <v>4</v>
      </c>
      <c r="F31" s="3" t="s">
        <v>27</v>
      </c>
      <c r="G31" s="7">
        <v>998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>
        <v>79.84</v>
      </c>
      <c r="AE31" s="7"/>
      <c r="AF31" s="7"/>
      <c r="AG31" s="7"/>
      <c r="AH31" s="8">
        <f t="shared" si="0"/>
        <v>998</v>
      </c>
      <c r="AI31" s="8">
        <f t="shared" si="1"/>
        <v>79.84</v>
      </c>
      <c r="AJ31" s="8">
        <f t="shared" si="2"/>
        <v>918.16</v>
      </c>
    </row>
    <row r="32" spans="1:36" ht="15" customHeight="1">
      <c r="A32" s="4">
        <v>2019</v>
      </c>
      <c r="B32" s="4">
        <v>5</v>
      </c>
      <c r="C32" s="3">
        <v>435</v>
      </c>
      <c r="D32" s="3" t="s">
        <v>199</v>
      </c>
      <c r="E32" s="3" t="s">
        <v>4</v>
      </c>
      <c r="F32" s="3" t="s">
        <v>27</v>
      </c>
      <c r="G32" s="7">
        <v>998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>
        <v>65.6</v>
      </c>
      <c r="X32" s="7"/>
      <c r="Y32" s="7"/>
      <c r="Z32" s="7"/>
      <c r="AA32" s="7"/>
      <c r="AB32" s="7"/>
      <c r="AC32" s="7"/>
      <c r="AD32" s="7">
        <v>79.84</v>
      </c>
      <c r="AE32" s="7"/>
      <c r="AF32" s="7"/>
      <c r="AG32" s="7"/>
      <c r="AH32" s="8">
        <f t="shared" si="0"/>
        <v>1063.6</v>
      </c>
      <c r="AI32" s="8">
        <f t="shared" si="1"/>
        <v>79.84</v>
      </c>
      <c r="AJ32" s="8">
        <f t="shared" si="2"/>
        <v>983.7599999999999</v>
      </c>
    </row>
    <row r="33" spans="1:36" ht="15" customHeight="1">
      <c r="A33" s="4">
        <v>2019</v>
      </c>
      <c r="B33" s="4">
        <v>5</v>
      </c>
      <c r="C33" s="3">
        <v>436</v>
      </c>
      <c r="D33" s="3" t="s">
        <v>48</v>
      </c>
      <c r="E33" s="3" t="s">
        <v>4</v>
      </c>
      <c r="F33" s="3" t="s">
        <v>27</v>
      </c>
      <c r="G33" s="7">
        <v>998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>
        <v>79.84</v>
      </c>
      <c r="AE33" s="7"/>
      <c r="AF33" s="7"/>
      <c r="AG33" s="7"/>
      <c r="AH33" s="8">
        <f t="shared" si="0"/>
        <v>998</v>
      </c>
      <c r="AI33" s="8">
        <f t="shared" si="1"/>
        <v>79.84</v>
      </c>
      <c r="AJ33" s="8">
        <f t="shared" si="2"/>
        <v>918.16</v>
      </c>
    </row>
    <row r="34" spans="1:36" ht="15" customHeight="1">
      <c r="A34" s="4">
        <v>2019</v>
      </c>
      <c r="B34" s="4">
        <v>5</v>
      </c>
      <c r="C34" s="3">
        <v>477</v>
      </c>
      <c r="D34" s="3" t="s">
        <v>154</v>
      </c>
      <c r="E34" s="3" t="s">
        <v>4</v>
      </c>
      <c r="F34" s="3" t="s">
        <v>73</v>
      </c>
      <c r="G34" s="7">
        <v>998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>
        <v>79.84</v>
      </c>
      <c r="AE34" s="7"/>
      <c r="AF34" s="7"/>
      <c r="AG34" s="7"/>
      <c r="AH34" s="8">
        <f t="shared" si="0"/>
        <v>998</v>
      </c>
      <c r="AI34" s="8">
        <f t="shared" si="1"/>
        <v>79.84</v>
      </c>
      <c r="AJ34" s="8">
        <f t="shared" si="2"/>
        <v>918.16</v>
      </c>
    </row>
    <row r="35" spans="1:36" ht="15" customHeight="1">
      <c r="A35" s="4">
        <v>2019</v>
      </c>
      <c r="B35" s="4">
        <v>5</v>
      </c>
      <c r="C35" s="3">
        <v>478</v>
      </c>
      <c r="D35" s="3" t="s">
        <v>86</v>
      </c>
      <c r="E35" s="3" t="s">
        <v>4</v>
      </c>
      <c r="F35" s="3" t="s">
        <v>73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>
        <v>32.8</v>
      </c>
      <c r="X35" s="7"/>
      <c r="Y35" s="7"/>
      <c r="Z35" s="7"/>
      <c r="AA35" s="7"/>
      <c r="AB35" s="7"/>
      <c r="AC35" s="7"/>
      <c r="AD35" s="7">
        <v>79.84</v>
      </c>
      <c r="AE35" s="7"/>
      <c r="AF35" s="7"/>
      <c r="AG35" s="7"/>
      <c r="AH35" s="8">
        <f t="shared" si="0"/>
        <v>1030.8</v>
      </c>
      <c r="AI35" s="8">
        <f t="shared" si="1"/>
        <v>79.84</v>
      </c>
      <c r="AJ35" s="8">
        <f t="shared" si="2"/>
        <v>950.9599999999999</v>
      </c>
    </row>
    <row r="36" spans="1:36" ht="15" customHeight="1">
      <c r="A36" s="4">
        <v>2019</v>
      </c>
      <c r="B36" s="4">
        <v>5</v>
      </c>
      <c r="C36" s="3">
        <v>479</v>
      </c>
      <c r="D36" s="3" t="s">
        <v>214</v>
      </c>
      <c r="E36" s="3" t="s">
        <v>4</v>
      </c>
      <c r="F36" s="3" t="s">
        <v>73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>
        <v>32.8</v>
      </c>
      <c r="X36" s="7"/>
      <c r="Y36" s="7"/>
      <c r="Z36" s="7"/>
      <c r="AA36" s="7"/>
      <c r="AB36" s="7"/>
      <c r="AC36" s="7"/>
      <c r="AD36" s="7">
        <v>79.84</v>
      </c>
      <c r="AE36" s="7"/>
      <c r="AF36" s="7"/>
      <c r="AG36" s="7"/>
      <c r="AH36" s="8">
        <f t="shared" si="0"/>
        <v>1030.8</v>
      </c>
      <c r="AI36" s="8">
        <f t="shared" si="1"/>
        <v>79.84</v>
      </c>
      <c r="AJ36" s="8">
        <f t="shared" si="2"/>
        <v>950.9599999999999</v>
      </c>
    </row>
    <row r="37" spans="1:36" ht="15" customHeight="1">
      <c r="A37" s="4">
        <v>2019</v>
      </c>
      <c r="B37" s="4">
        <v>5</v>
      </c>
      <c r="C37" s="3">
        <v>480</v>
      </c>
      <c r="D37" s="3" t="s">
        <v>77</v>
      </c>
      <c r="E37" s="3" t="s">
        <v>4</v>
      </c>
      <c r="F37" s="3" t="s">
        <v>28</v>
      </c>
      <c r="G37" s="7">
        <v>998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>
        <v>79.84</v>
      </c>
      <c r="AE37" s="7"/>
      <c r="AF37" s="7"/>
      <c r="AG37" s="7"/>
      <c r="AH37" s="8">
        <f t="shared" si="0"/>
        <v>998</v>
      </c>
      <c r="AI37" s="8">
        <f t="shared" si="1"/>
        <v>79.84</v>
      </c>
      <c r="AJ37" s="8">
        <f t="shared" si="2"/>
        <v>918.16</v>
      </c>
    </row>
    <row r="38" spans="1:36" ht="15" customHeight="1">
      <c r="A38" s="4">
        <v>2019</v>
      </c>
      <c r="B38" s="4">
        <v>5</v>
      </c>
      <c r="C38" s="3">
        <v>481</v>
      </c>
      <c r="D38" s="3" t="s">
        <v>194</v>
      </c>
      <c r="E38" s="3" t="s">
        <v>4</v>
      </c>
      <c r="F38" s="3" t="s">
        <v>73</v>
      </c>
      <c r="G38" s="7">
        <v>998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>
        <v>32.8</v>
      </c>
      <c r="X38" s="7"/>
      <c r="Y38" s="7"/>
      <c r="Z38" s="7"/>
      <c r="AA38" s="7"/>
      <c r="AB38" s="7"/>
      <c r="AC38" s="7"/>
      <c r="AD38" s="7">
        <v>79.84</v>
      </c>
      <c r="AE38" s="7"/>
      <c r="AF38" s="7"/>
      <c r="AG38" s="7"/>
      <c r="AH38" s="8">
        <f t="shared" si="0"/>
        <v>1030.8</v>
      </c>
      <c r="AI38" s="8">
        <f t="shared" si="1"/>
        <v>79.84</v>
      </c>
      <c r="AJ38" s="8">
        <f t="shared" si="2"/>
        <v>950.9599999999999</v>
      </c>
    </row>
    <row r="39" spans="1:36" ht="15" customHeight="1">
      <c r="A39" s="4">
        <v>2019</v>
      </c>
      <c r="B39" s="4">
        <v>5</v>
      </c>
      <c r="C39" s="3">
        <v>482</v>
      </c>
      <c r="D39" s="3" t="s">
        <v>188</v>
      </c>
      <c r="E39" s="3" t="s">
        <v>4</v>
      </c>
      <c r="F39" s="3" t="s">
        <v>28</v>
      </c>
      <c r="G39" s="7">
        <v>998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>
        <v>79.84</v>
      </c>
      <c r="AE39" s="7"/>
      <c r="AF39" s="7"/>
      <c r="AG39" s="7"/>
      <c r="AH39" s="8">
        <f t="shared" si="0"/>
        <v>998</v>
      </c>
      <c r="AI39" s="8">
        <f t="shared" si="1"/>
        <v>79.84</v>
      </c>
      <c r="AJ39" s="8">
        <f t="shared" si="2"/>
        <v>918.16</v>
      </c>
    </row>
    <row r="40" spans="1:36" ht="15" customHeight="1">
      <c r="A40" s="4">
        <v>2019</v>
      </c>
      <c r="B40" s="4">
        <v>5</v>
      </c>
      <c r="C40" s="3">
        <v>485</v>
      </c>
      <c r="D40" s="3" t="s">
        <v>85</v>
      </c>
      <c r="E40" s="3" t="s">
        <v>4</v>
      </c>
      <c r="F40" s="3" t="s">
        <v>73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>
        <v>65.6</v>
      </c>
      <c r="X40" s="7"/>
      <c r="Y40" s="7"/>
      <c r="Z40" s="7"/>
      <c r="AA40" s="7"/>
      <c r="AB40" s="7"/>
      <c r="AC40" s="7"/>
      <c r="AD40" s="7">
        <v>79.84</v>
      </c>
      <c r="AE40" s="7"/>
      <c r="AF40" s="7"/>
      <c r="AG40" s="7"/>
      <c r="AH40" s="8">
        <f t="shared" si="0"/>
        <v>1063.6</v>
      </c>
      <c r="AI40" s="8">
        <f t="shared" si="1"/>
        <v>79.84</v>
      </c>
      <c r="AJ40" s="8">
        <f t="shared" si="2"/>
        <v>983.7599999999999</v>
      </c>
    </row>
    <row r="41" spans="1:36" ht="15" customHeight="1">
      <c r="A41" s="4">
        <v>2019</v>
      </c>
      <c r="B41" s="4">
        <v>5</v>
      </c>
      <c r="C41" s="3">
        <v>486</v>
      </c>
      <c r="D41" s="3" t="s">
        <v>212</v>
      </c>
      <c r="E41" s="3" t="s">
        <v>4</v>
      </c>
      <c r="F41" s="3" t="s">
        <v>28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>
        <v>32.8</v>
      </c>
      <c r="X41" s="7"/>
      <c r="Y41" s="7"/>
      <c r="Z41" s="7"/>
      <c r="AA41" s="7"/>
      <c r="AB41" s="7"/>
      <c r="AC41" s="7"/>
      <c r="AD41" s="7">
        <v>79.84</v>
      </c>
      <c r="AE41" s="7"/>
      <c r="AF41" s="7"/>
      <c r="AG41" s="7"/>
      <c r="AH41" s="8">
        <f t="shared" si="0"/>
        <v>1030.8</v>
      </c>
      <c r="AI41" s="8">
        <f t="shared" si="1"/>
        <v>79.84</v>
      </c>
      <c r="AJ41" s="8">
        <f t="shared" si="2"/>
        <v>950.9599999999999</v>
      </c>
    </row>
    <row r="42" spans="1:36" ht="15" customHeight="1">
      <c r="A42" s="4">
        <v>2019</v>
      </c>
      <c r="B42" s="4">
        <v>5</v>
      </c>
      <c r="C42" s="3">
        <v>487</v>
      </c>
      <c r="D42" s="3" t="s">
        <v>180</v>
      </c>
      <c r="E42" s="3" t="s">
        <v>13</v>
      </c>
      <c r="F42" s="3" t="s">
        <v>88</v>
      </c>
      <c r="G42" s="7">
        <v>998</v>
      </c>
      <c r="H42" s="7"/>
      <c r="I42" s="7">
        <v>598.8</v>
      </c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>
        <v>127.74</v>
      </c>
      <c r="AE42" s="7"/>
      <c r="AF42" s="7"/>
      <c r="AG42" s="7"/>
      <c r="AH42" s="8">
        <f t="shared" si="0"/>
        <v>1596.8</v>
      </c>
      <c r="AI42" s="8">
        <f t="shared" si="1"/>
        <v>127.74</v>
      </c>
      <c r="AJ42" s="8">
        <f t="shared" si="2"/>
        <v>1469.06</v>
      </c>
    </row>
    <row r="43" spans="1:36" ht="15" customHeight="1">
      <c r="A43" s="4">
        <v>2019</v>
      </c>
      <c r="B43" s="4">
        <v>5</v>
      </c>
      <c r="C43" s="3">
        <v>488</v>
      </c>
      <c r="D43" s="3" t="s">
        <v>142</v>
      </c>
      <c r="E43" s="3" t="s">
        <v>4</v>
      </c>
      <c r="F43" s="3" t="s">
        <v>28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>
        <v>79.84</v>
      </c>
      <c r="AE43" s="7"/>
      <c r="AF43" s="7"/>
      <c r="AG43" s="7"/>
      <c r="AH43" s="8">
        <f t="shared" si="0"/>
        <v>998</v>
      </c>
      <c r="AI43" s="8">
        <f t="shared" si="1"/>
        <v>79.84</v>
      </c>
      <c r="AJ43" s="8">
        <f t="shared" si="2"/>
        <v>918.16</v>
      </c>
    </row>
    <row r="44" spans="1:36" ht="15" customHeight="1">
      <c r="A44" s="4">
        <v>2019</v>
      </c>
      <c r="B44" s="4">
        <v>5</v>
      </c>
      <c r="C44" s="3">
        <v>490</v>
      </c>
      <c r="D44" s="3" t="s">
        <v>65</v>
      </c>
      <c r="E44" s="3" t="s">
        <v>4</v>
      </c>
      <c r="F44" s="3" t="s">
        <v>28</v>
      </c>
      <c r="G44" s="7">
        <v>998</v>
      </c>
      <c r="H44" s="7"/>
      <c r="I44" s="7"/>
      <c r="J44" s="7"/>
      <c r="K44" s="7">
        <v>998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>
        <v>179.64</v>
      </c>
      <c r="AE44" s="7"/>
      <c r="AF44" s="7"/>
      <c r="AG44" s="7"/>
      <c r="AH44" s="8">
        <f t="shared" si="0"/>
        <v>1996</v>
      </c>
      <c r="AI44" s="8">
        <f t="shared" si="1"/>
        <v>179.64</v>
      </c>
      <c r="AJ44" s="8">
        <f t="shared" si="2"/>
        <v>1816.3600000000001</v>
      </c>
    </row>
    <row r="45" spans="1:36" ht="15" customHeight="1">
      <c r="A45" s="4">
        <v>2019</v>
      </c>
      <c r="B45" s="4">
        <v>5</v>
      </c>
      <c r="C45" s="3">
        <v>491</v>
      </c>
      <c r="D45" s="3" t="s">
        <v>104</v>
      </c>
      <c r="E45" s="3" t="s">
        <v>4</v>
      </c>
      <c r="F45" s="3" t="s">
        <v>73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>
        <v>79.84</v>
      </c>
      <c r="AE45" s="7"/>
      <c r="AF45" s="7"/>
      <c r="AG45" s="7"/>
      <c r="AH45" s="8">
        <f t="shared" si="0"/>
        <v>998</v>
      </c>
      <c r="AI45" s="8">
        <f t="shared" si="1"/>
        <v>79.84</v>
      </c>
      <c r="AJ45" s="8">
        <f t="shared" si="2"/>
        <v>918.16</v>
      </c>
    </row>
    <row r="46" spans="1:36" ht="15" customHeight="1">
      <c r="A46" s="4">
        <v>2019</v>
      </c>
      <c r="B46" s="4">
        <v>5</v>
      </c>
      <c r="C46" s="3">
        <v>492</v>
      </c>
      <c r="D46" s="3" t="s">
        <v>190</v>
      </c>
      <c r="E46" s="3" t="s">
        <v>13</v>
      </c>
      <c r="F46" s="3" t="s">
        <v>17</v>
      </c>
      <c r="G46" s="7">
        <v>3500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>
        <v>385</v>
      </c>
      <c r="AE46" s="7"/>
      <c r="AF46" s="7">
        <v>112.45</v>
      </c>
      <c r="AG46" s="7"/>
      <c r="AH46" s="8">
        <f t="shared" si="0"/>
        <v>3500</v>
      </c>
      <c r="AI46" s="8">
        <f t="shared" si="1"/>
        <v>497.45</v>
      </c>
      <c r="AJ46" s="8">
        <f t="shared" si="2"/>
        <v>3002.55</v>
      </c>
    </row>
    <row r="47" spans="1:36" ht="15" customHeight="1">
      <c r="A47" s="4">
        <v>2019</v>
      </c>
      <c r="B47" s="4">
        <v>5</v>
      </c>
      <c r="C47" s="3">
        <v>493</v>
      </c>
      <c r="D47" s="3" t="s">
        <v>135</v>
      </c>
      <c r="E47" s="3" t="s">
        <v>4</v>
      </c>
      <c r="F47" s="3" t="s">
        <v>73</v>
      </c>
      <c r="G47" s="7">
        <v>998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>
        <v>65.6</v>
      </c>
      <c r="X47" s="7"/>
      <c r="Y47" s="7"/>
      <c r="Z47" s="7"/>
      <c r="AA47" s="7"/>
      <c r="AB47" s="7"/>
      <c r="AC47" s="7"/>
      <c r="AD47" s="7">
        <v>79.84</v>
      </c>
      <c r="AE47" s="7"/>
      <c r="AF47" s="7"/>
      <c r="AG47" s="7"/>
      <c r="AH47" s="8">
        <f t="shared" si="0"/>
        <v>1063.6</v>
      </c>
      <c r="AI47" s="8">
        <f t="shared" si="1"/>
        <v>79.84</v>
      </c>
      <c r="AJ47" s="8">
        <f t="shared" si="2"/>
        <v>983.7599999999999</v>
      </c>
    </row>
    <row r="48" spans="1:36" ht="15" customHeight="1">
      <c r="A48" s="4">
        <v>2019</v>
      </c>
      <c r="B48" s="4">
        <v>5</v>
      </c>
      <c r="C48" s="3">
        <v>494</v>
      </c>
      <c r="D48" s="3" t="s">
        <v>187</v>
      </c>
      <c r="E48" s="3" t="s">
        <v>4</v>
      </c>
      <c r="F48" s="3" t="s">
        <v>28</v>
      </c>
      <c r="G48" s="7">
        <v>1063.33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>
        <v>85.06</v>
      </c>
      <c r="AE48" s="7"/>
      <c r="AF48" s="7"/>
      <c r="AG48" s="7"/>
      <c r="AH48" s="8">
        <f t="shared" si="0"/>
        <v>1063.33</v>
      </c>
      <c r="AI48" s="8">
        <f t="shared" si="1"/>
        <v>85.06</v>
      </c>
      <c r="AJ48" s="8">
        <f t="shared" si="2"/>
        <v>978.27</v>
      </c>
    </row>
    <row r="49" spans="1:36" ht="15" customHeight="1">
      <c r="A49" s="4">
        <v>2019</v>
      </c>
      <c r="B49" s="4">
        <v>5</v>
      </c>
      <c r="C49" s="3">
        <v>501</v>
      </c>
      <c r="D49" s="3" t="s">
        <v>139</v>
      </c>
      <c r="E49" s="3" t="s">
        <v>3</v>
      </c>
      <c r="F49" s="3" t="s">
        <v>56</v>
      </c>
      <c r="G49" s="7">
        <v>998</v>
      </c>
      <c r="H49" s="7"/>
      <c r="I49" s="7"/>
      <c r="J49" s="7">
        <v>91.49</v>
      </c>
      <c r="K49" s="7"/>
      <c r="L49" s="7"/>
      <c r="M49" s="7"/>
      <c r="N49" s="7">
        <v>99.8</v>
      </c>
      <c r="O49" s="7"/>
      <c r="P49" s="7"/>
      <c r="Q49" s="7"/>
      <c r="R49" s="7"/>
      <c r="S49" s="7">
        <v>100</v>
      </c>
      <c r="T49" s="7"/>
      <c r="U49" s="7"/>
      <c r="V49" s="7"/>
      <c r="W49" s="7"/>
      <c r="X49" s="7"/>
      <c r="Y49" s="7"/>
      <c r="Z49" s="7"/>
      <c r="AA49" s="7"/>
      <c r="AB49" s="7"/>
      <c r="AC49" s="7">
        <v>131.75</v>
      </c>
      <c r="AD49" s="7"/>
      <c r="AE49" s="7"/>
      <c r="AF49" s="7"/>
      <c r="AG49" s="7"/>
      <c r="AH49" s="8">
        <f t="shared" si="0"/>
        <v>1289.29</v>
      </c>
      <c r="AI49" s="8">
        <f t="shared" si="1"/>
        <v>131.75</v>
      </c>
      <c r="AJ49" s="8">
        <f t="shared" si="2"/>
        <v>1157.54</v>
      </c>
    </row>
    <row r="50" spans="1:36" ht="15" customHeight="1">
      <c r="A50" s="4">
        <v>2019</v>
      </c>
      <c r="B50" s="4">
        <v>5</v>
      </c>
      <c r="C50" s="3">
        <v>645</v>
      </c>
      <c r="D50" s="3" t="s">
        <v>93</v>
      </c>
      <c r="E50" s="3" t="s">
        <v>3</v>
      </c>
      <c r="F50" s="3" t="s">
        <v>73</v>
      </c>
      <c r="G50" s="7">
        <v>998</v>
      </c>
      <c r="H50" s="7"/>
      <c r="I50" s="7"/>
      <c r="J50" s="7"/>
      <c r="K50" s="7"/>
      <c r="L50" s="7"/>
      <c r="M50" s="7"/>
      <c r="N50" s="7">
        <v>99.8</v>
      </c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>
        <v>1063</v>
      </c>
      <c r="AC50" s="7">
        <v>120.75</v>
      </c>
      <c r="AD50" s="7"/>
      <c r="AE50" s="7"/>
      <c r="AF50" s="7">
        <v>10.2</v>
      </c>
      <c r="AG50" s="7"/>
      <c r="AH50" s="8">
        <f t="shared" si="0"/>
        <v>2160.8</v>
      </c>
      <c r="AI50" s="8">
        <f t="shared" si="1"/>
        <v>130.95</v>
      </c>
      <c r="AJ50" s="8">
        <f t="shared" si="2"/>
        <v>2029.8500000000001</v>
      </c>
    </row>
    <row r="51" spans="1:36" ht="15" customHeight="1">
      <c r="A51" s="4">
        <v>2019</v>
      </c>
      <c r="B51" s="4">
        <v>5</v>
      </c>
      <c r="C51" s="3">
        <v>691</v>
      </c>
      <c r="D51" s="3" t="s">
        <v>122</v>
      </c>
      <c r="E51" s="3" t="s">
        <v>3</v>
      </c>
      <c r="F51" s="3" t="s">
        <v>166</v>
      </c>
      <c r="G51" s="7">
        <v>998</v>
      </c>
      <c r="H51" s="7"/>
      <c r="I51" s="7"/>
      <c r="J51" s="7"/>
      <c r="K51" s="7">
        <v>998</v>
      </c>
      <c r="L51" s="7"/>
      <c r="M51" s="7"/>
      <c r="N51" s="7">
        <v>149.7</v>
      </c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126.24</v>
      </c>
      <c r="AD51" s="7"/>
      <c r="AE51" s="7"/>
      <c r="AF51" s="7"/>
      <c r="AG51" s="7"/>
      <c r="AH51" s="8">
        <f t="shared" si="0"/>
        <v>2145.7</v>
      </c>
      <c r="AI51" s="8">
        <f t="shared" si="1"/>
        <v>126.24</v>
      </c>
      <c r="AJ51" s="8">
        <f t="shared" si="2"/>
        <v>2019.4599999999998</v>
      </c>
    </row>
    <row r="52" spans="1:36" ht="15" customHeight="1">
      <c r="A52" s="4">
        <v>2019</v>
      </c>
      <c r="B52" s="4">
        <v>5</v>
      </c>
      <c r="C52" s="3">
        <v>901</v>
      </c>
      <c r="D52" s="3" t="s">
        <v>79</v>
      </c>
      <c r="E52" s="3" t="s">
        <v>3</v>
      </c>
      <c r="F52" s="3" t="s">
        <v>73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>
        <v>109.78</v>
      </c>
      <c r="AD52" s="7"/>
      <c r="AE52" s="7"/>
      <c r="AF52" s="7"/>
      <c r="AG52" s="7"/>
      <c r="AH52" s="8">
        <f t="shared" si="0"/>
        <v>998</v>
      </c>
      <c r="AI52" s="8">
        <f t="shared" si="1"/>
        <v>109.78</v>
      </c>
      <c r="AJ52" s="8">
        <f t="shared" si="2"/>
        <v>888.22</v>
      </c>
    </row>
    <row r="53" spans="1:36" ht="15" customHeight="1">
      <c r="A53" s="4">
        <v>2019</v>
      </c>
      <c r="B53" s="4">
        <v>5</v>
      </c>
      <c r="C53" s="3">
        <v>931</v>
      </c>
      <c r="D53" s="3" t="s">
        <v>120</v>
      </c>
      <c r="E53" s="3" t="s">
        <v>3</v>
      </c>
      <c r="F53" s="3" t="s">
        <v>56</v>
      </c>
      <c r="G53" s="7">
        <v>998</v>
      </c>
      <c r="H53" s="7"/>
      <c r="I53" s="7"/>
      <c r="J53" s="7">
        <v>95.65</v>
      </c>
      <c r="K53" s="7"/>
      <c r="L53" s="7"/>
      <c r="M53" s="7"/>
      <c r="N53" s="7">
        <v>149.7</v>
      </c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126.24</v>
      </c>
      <c r="AD53" s="7"/>
      <c r="AE53" s="7"/>
      <c r="AF53" s="7"/>
      <c r="AG53" s="7"/>
      <c r="AH53" s="8">
        <f t="shared" si="0"/>
        <v>1243.3500000000001</v>
      </c>
      <c r="AI53" s="8">
        <f t="shared" si="1"/>
        <v>126.24</v>
      </c>
      <c r="AJ53" s="8">
        <f t="shared" si="2"/>
        <v>1117.1100000000001</v>
      </c>
    </row>
    <row r="54" spans="1:36" ht="15" customHeight="1">
      <c r="A54" s="4">
        <v>2019</v>
      </c>
      <c r="B54" s="4">
        <v>5</v>
      </c>
      <c r="C54" s="3">
        <v>951</v>
      </c>
      <c r="D54" s="3" t="s">
        <v>33</v>
      </c>
      <c r="E54" s="3" t="s">
        <v>3</v>
      </c>
      <c r="F54" s="3" t="s">
        <v>56</v>
      </c>
      <c r="G54" s="7">
        <v>998</v>
      </c>
      <c r="H54" s="7"/>
      <c r="I54" s="7"/>
      <c r="J54" s="7"/>
      <c r="K54" s="7"/>
      <c r="L54" s="7">
        <v>400</v>
      </c>
      <c r="M54" s="7"/>
      <c r="N54" s="7">
        <v>149.7</v>
      </c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v>126.24</v>
      </c>
      <c r="AD54" s="7"/>
      <c r="AE54" s="7"/>
      <c r="AF54" s="7"/>
      <c r="AG54" s="7"/>
      <c r="AH54" s="8">
        <f t="shared" si="0"/>
        <v>1547.7</v>
      </c>
      <c r="AI54" s="8">
        <f t="shared" si="1"/>
        <v>126.24</v>
      </c>
      <c r="AJ54" s="8">
        <f t="shared" si="2"/>
        <v>1421.46</v>
      </c>
    </row>
    <row r="55" spans="1:36" ht="15" customHeight="1">
      <c r="A55" s="4">
        <v>2019</v>
      </c>
      <c r="B55" s="4">
        <v>5</v>
      </c>
      <c r="C55" s="3">
        <v>1011</v>
      </c>
      <c r="D55" s="3" t="s">
        <v>43</v>
      </c>
      <c r="E55" s="3" t="s">
        <v>3</v>
      </c>
      <c r="F55" s="3" t="s">
        <v>73</v>
      </c>
      <c r="G55" s="7">
        <v>998</v>
      </c>
      <c r="H55" s="7"/>
      <c r="I55" s="7"/>
      <c r="J55" s="7">
        <v>83.17</v>
      </c>
      <c r="K55" s="7"/>
      <c r="L55" s="7"/>
      <c r="M55" s="7"/>
      <c r="N55" s="7"/>
      <c r="O55" s="7"/>
      <c r="P55" s="7"/>
      <c r="Q55" s="7"/>
      <c r="R55" s="7">
        <v>332.63</v>
      </c>
      <c r="S55" s="7"/>
      <c r="T55" s="7">
        <v>998</v>
      </c>
      <c r="U55" s="7"/>
      <c r="V55" s="7"/>
      <c r="W55" s="7"/>
      <c r="X55" s="7"/>
      <c r="Y55" s="7"/>
      <c r="Z55" s="7"/>
      <c r="AA55" s="7"/>
      <c r="AB55" s="7"/>
      <c r="AC55" s="7">
        <v>109.78</v>
      </c>
      <c r="AD55" s="7"/>
      <c r="AE55" s="7"/>
      <c r="AF55" s="7"/>
      <c r="AG55" s="7"/>
      <c r="AH55" s="8">
        <f t="shared" si="0"/>
        <v>2411.8</v>
      </c>
      <c r="AI55" s="8">
        <f t="shared" si="1"/>
        <v>109.78</v>
      </c>
      <c r="AJ55" s="8">
        <f t="shared" si="2"/>
        <v>2302.02</v>
      </c>
    </row>
    <row r="56" spans="1:36" ht="15" customHeight="1">
      <c r="A56" s="4">
        <v>2019</v>
      </c>
      <c r="B56" s="4">
        <v>5</v>
      </c>
      <c r="C56" s="3">
        <v>1121</v>
      </c>
      <c r="D56" s="3" t="s">
        <v>36</v>
      </c>
      <c r="E56" s="3" t="s">
        <v>3</v>
      </c>
      <c r="F56" s="3" t="s">
        <v>56</v>
      </c>
      <c r="G56" s="7">
        <v>998</v>
      </c>
      <c r="H56" s="7"/>
      <c r="I56" s="7"/>
      <c r="J56" s="7"/>
      <c r="K56" s="7"/>
      <c r="L56" s="7"/>
      <c r="M56" s="7"/>
      <c r="N56" s="7">
        <v>149.7</v>
      </c>
      <c r="O56" s="7"/>
      <c r="P56" s="7"/>
      <c r="Q56" s="7"/>
      <c r="R56" s="7"/>
      <c r="S56" s="7">
        <v>499</v>
      </c>
      <c r="T56" s="7"/>
      <c r="U56" s="7"/>
      <c r="V56" s="7"/>
      <c r="W56" s="7"/>
      <c r="X56" s="7"/>
      <c r="Y56" s="7"/>
      <c r="Z56" s="7"/>
      <c r="AA56" s="7"/>
      <c r="AB56" s="7"/>
      <c r="AC56" s="7">
        <v>181.13</v>
      </c>
      <c r="AD56" s="7"/>
      <c r="AE56" s="7"/>
      <c r="AF56" s="7"/>
      <c r="AG56" s="7"/>
      <c r="AH56" s="8">
        <f t="shared" si="0"/>
        <v>1646.7</v>
      </c>
      <c r="AI56" s="8">
        <f t="shared" si="1"/>
        <v>181.13</v>
      </c>
      <c r="AJ56" s="8">
        <f t="shared" si="2"/>
        <v>1465.5700000000002</v>
      </c>
    </row>
    <row r="57" spans="1:36" ht="15" customHeight="1">
      <c r="A57" s="4">
        <v>2019</v>
      </c>
      <c r="B57" s="4">
        <v>5</v>
      </c>
      <c r="C57" s="3">
        <v>2051</v>
      </c>
      <c r="D57" s="3" t="s">
        <v>227</v>
      </c>
      <c r="E57" s="3" t="s">
        <v>3</v>
      </c>
      <c r="F57" s="3" t="s">
        <v>73</v>
      </c>
      <c r="G57" s="7">
        <v>998</v>
      </c>
      <c r="H57" s="7"/>
      <c r="I57" s="7"/>
      <c r="J57" s="7">
        <v>95.65</v>
      </c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>
        <v>149.7</v>
      </c>
      <c r="Y57" s="7"/>
      <c r="Z57" s="7"/>
      <c r="AA57" s="7"/>
      <c r="AB57" s="7"/>
      <c r="AC57" s="7">
        <v>126.24</v>
      </c>
      <c r="AD57" s="7"/>
      <c r="AE57" s="7"/>
      <c r="AF57" s="7"/>
      <c r="AG57" s="7"/>
      <c r="AH57" s="8">
        <f t="shared" si="0"/>
        <v>1243.3500000000001</v>
      </c>
      <c r="AI57" s="8">
        <f t="shared" si="1"/>
        <v>126.24</v>
      </c>
      <c r="AJ57" s="8">
        <f t="shared" si="2"/>
        <v>1117.1100000000001</v>
      </c>
    </row>
    <row r="58" spans="1:36" ht="15" customHeight="1">
      <c r="A58" s="4">
        <v>2019</v>
      </c>
      <c r="B58" s="4">
        <v>5</v>
      </c>
      <c r="C58" s="3">
        <v>2951</v>
      </c>
      <c r="D58" s="3" t="s">
        <v>83</v>
      </c>
      <c r="E58" s="3" t="s">
        <v>3</v>
      </c>
      <c r="F58" s="3" t="s">
        <v>56</v>
      </c>
      <c r="G58" s="7">
        <v>998</v>
      </c>
      <c r="H58" s="7"/>
      <c r="I58" s="7"/>
      <c r="J58" s="7"/>
      <c r="K58" s="7"/>
      <c r="L58" s="7"/>
      <c r="M58" s="7"/>
      <c r="N58" s="7">
        <v>249.5</v>
      </c>
      <c r="O58" s="7">
        <v>998</v>
      </c>
      <c r="P58" s="7"/>
      <c r="Q58" s="7"/>
      <c r="R58" s="7"/>
      <c r="S58" s="7"/>
      <c r="T58" s="7"/>
      <c r="U58" s="7"/>
      <c r="V58" s="7"/>
      <c r="W58" s="7"/>
      <c r="X58" s="7"/>
      <c r="Y58" s="7"/>
      <c r="Z58" s="7">
        <v>98</v>
      </c>
      <c r="AA58" s="7"/>
      <c r="AB58" s="7"/>
      <c r="AC58" s="7">
        <v>247</v>
      </c>
      <c r="AD58" s="7"/>
      <c r="AE58" s="7"/>
      <c r="AF58" s="7">
        <v>14.43</v>
      </c>
      <c r="AG58" s="7"/>
      <c r="AH58" s="8">
        <f t="shared" si="0"/>
        <v>2343.5</v>
      </c>
      <c r="AI58" s="8">
        <f t="shared" si="1"/>
        <v>261.43</v>
      </c>
      <c r="AJ58" s="8">
        <f t="shared" si="2"/>
        <v>2082.07</v>
      </c>
    </row>
    <row r="59" spans="1:36" ht="15" customHeight="1">
      <c r="A59" s="4">
        <v>2019</v>
      </c>
      <c r="B59" s="4">
        <v>5</v>
      </c>
      <c r="C59" s="3">
        <v>2971</v>
      </c>
      <c r="D59" s="3" t="s">
        <v>151</v>
      </c>
      <c r="E59" s="3" t="s">
        <v>3</v>
      </c>
      <c r="F59" s="3" t="s">
        <v>56</v>
      </c>
      <c r="G59" s="7">
        <v>998</v>
      </c>
      <c r="H59" s="7"/>
      <c r="I59" s="7"/>
      <c r="J59" s="7">
        <v>95.65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>
        <v>149.7</v>
      </c>
      <c r="Y59" s="7"/>
      <c r="Z59" s="7"/>
      <c r="AA59" s="7"/>
      <c r="AB59" s="7"/>
      <c r="AC59" s="7">
        <v>126.24</v>
      </c>
      <c r="AD59" s="7"/>
      <c r="AE59" s="7"/>
      <c r="AF59" s="7"/>
      <c r="AG59" s="7"/>
      <c r="AH59" s="8">
        <f t="shared" si="0"/>
        <v>1243.3500000000001</v>
      </c>
      <c r="AI59" s="8">
        <f t="shared" si="1"/>
        <v>126.24</v>
      </c>
      <c r="AJ59" s="8">
        <f t="shared" si="2"/>
        <v>1117.1100000000001</v>
      </c>
    </row>
    <row r="60" spans="1:36" ht="15" customHeight="1">
      <c r="A60" s="4">
        <v>2019</v>
      </c>
      <c r="B60" s="4">
        <v>5</v>
      </c>
      <c r="C60" s="3">
        <v>3731</v>
      </c>
      <c r="D60" s="3" t="s">
        <v>80</v>
      </c>
      <c r="E60" s="3" t="s">
        <v>3</v>
      </c>
      <c r="F60" s="3" t="s">
        <v>73</v>
      </c>
      <c r="G60" s="7">
        <v>998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109.78</v>
      </c>
      <c r="AD60" s="7"/>
      <c r="AE60" s="7"/>
      <c r="AF60" s="7"/>
      <c r="AG60" s="7"/>
      <c r="AH60" s="8">
        <f t="shared" si="0"/>
        <v>998</v>
      </c>
      <c r="AI60" s="8">
        <f t="shared" si="1"/>
        <v>109.78</v>
      </c>
      <c r="AJ60" s="8">
        <f t="shared" si="2"/>
        <v>888.22</v>
      </c>
    </row>
    <row r="61" spans="1:36" ht="15" customHeight="1">
      <c r="A61" s="4">
        <v>2019</v>
      </c>
      <c r="B61" s="4">
        <v>5</v>
      </c>
      <c r="C61" s="3">
        <v>3901</v>
      </c>
      <c r="D61" s="3" t="s">
        <v>113</v>
      </c>
      <c r="E61" s="3" t="s">
        <v>3</v>
      </c>
      <c r="F61" s="3" t="s">
        <v>55</v>
      </c>
      <c r="G61" s="7">
        <v>998</v>
      </c>
      <c r="H61" s="7"/>
      <c r="I61" s="7"/>
      <c r="J61" s="7"/>
      <c r="K61" s="7"/>
      <c r="L61" s="7"/>
      <c r="M61" s="7"/>
      <c r="N61" s="7">
        <v>99.8</v>
      </c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>
        <v>146</v>
      </c>
      <c r="AA61" s="7"/>
      <c r="AB61" s="7"/>
      <c r="AC61" s="7">
        <v>120.75</v>
      </c>
      <c r="AD61" s="7"/>
      <c r="AE61" s="7"/>
      <c r="AF61" s="7"/>
      <c r="AG61" s="7"/>
      <c r="AH61" s="8">
        <f t="shared" si="0"/>
        <v>1243.8</v>
      </c>
      <c r="AI61" s="8">
        <f t="shared" si="1"/>
        <v>120.75</v>
      </c>
      <c r="AJ61" s="8">
        <f t="shared" si="2"/>
        <v>1123.05</v>
      </c>
    </row>
    <row r="62" spans="1:36" ht="15" customHeight="1">
      <c r="A62" s="4">
        <v>2019</v>
      </c>
      <c r="B62" s="4">
        <v>5</v>
      </c>
      <c r="C62" s="3">
        <v>4061</v>
      </c>
      <c r="D62" s="3" t="s">
        <v>38</v>
      </c>
      <c r="E62" s="3" t="s">
        <v>3</v>
      </c>
      <c r="F62" s="3" t="s">
        <v>73</v>
      </c>
      <c r="G62" s="7">
        <v>998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109.78</v>
      </c>
      <c r="AD62" s="7"/>
      <c r="AE62" s="7"/>
      <c r="AF62" s="7"/>
      <c r="AG62" s="7"/>
      <c r="AH62" s="8">
        <f t="shared" si="0"/>
        <v>998</v>
      </c>
      <c r="AI62" s="8">
        <f t="shared" si="1"/>
        <v>109.78</v>
      </c>
      <c r="AJ62" s="8">
        <f t="shared" si="2"/>
        <v>888.22</v>
      </c>
    </row>
    <row r="63" spans="1:36" ht="15" customHeight="1">
      <c r="A63" s="4">
        <v>2019</v>
      </c>
      <c r="B63" s="4">
        <v>5</v>
      </c>
      <c r="C63" s="3">
        <v>4111</v>
      </c>
      <c r="D63" s="3" t="s">
        <v>140</v>
      </c>
      <c r="E63" s="3" t="s">
        <v>3</v>
      </c>
      <c r="F63" s="3" t="s">
        <v>8</v>
      </c>
      <c r="G63" s="7">
        <v>998</v>
      </c>
      <c r="H63" s="7"/>
      <c r="I63" s="7"/>
      <c r="J63" s="7">
        <v>91.49</v>
      </c>
      <c r="K63" s="7"/>
      <c r="L63" s="7"/>
      <c r="M63" s="7"/>
      <c r="N63" s="7"/>
      <c r="O63" s="7"/>
      <c r="P63" s="7"/>
      <c r="Q63" s="7"/>
      <c r="R63" s="7"/>
      <c r="S63" s="7">
        <v>600</v>
      </c>
      <c r="T63" s="7"/>
      <c r="U63" s="7"/>
      <c r="V63" s="7"/>
      <c r="W63" s="7"/>
      <c r="X63" s="7">
        <v>99.8</v>
      </c>
      <c r="Y63" s="7">
        <v>300</v>
      </c>
      <c r="Z63" s="7"/>
      <c r="AA63" s="7"/>
      <c r="AB63" s="7"/>
      <c r="AC63" s="7">
        <v>186.75</v>
      </c>
      <c r="AD63" s="7"/>
      <c r="AE63" s="7"/>
      <c r="AF63" s="7"/>
      <c r="AG63" s="7"/>
      <c r="AH63" s="8">
        <f t="shared" si="0"/>
        <v>2089.29</v>
      </c>
      <c r="AI63" s="8">
        <f t="shared" si="1"/>
        <v>186.75</v>
      </c>
      <c r="AJ63" s="8">
        <f t="shared" si="2"/>
        <v>1902.54</v>
      </c>
    </row>
    <row r="64" spans="1:36" ht="15" customHeight="1">
      <c r="A64" s="4">
        <v>2019</v>
      </c>
      <c r="B64" s="4">
        <v>5</v>
      </c>
      <c r="C64" s="3">
        <v>4231</v>
      </c>
      <c r="D64" s="3" t="s">
        <v>201</v>
      </c>
      <c r="E64" s="3" t="s">
        <v>3</v>
      </c>
      <c r="F64" s="3" t="s">
        <v>166</v>
      </c>
      <c r="G64" s="7">
        <v>998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>
        <v>99.8</v>
      </c>
      <c r="Y64" s="7"/>
      <c r="Z64" s="7"/>
      <c r="AA64" s="7"/>
      <c r="AB64" s="7"/>
      <c r="AC64" s="7">
        <v>120.75</v>
      </c>
      <c r="AD64" s="7"/>
      <c r="AE64" s="7"/>
      <c r="AF64" s="7"/>
      <c r="AG64" s="7"/>
      <c r="AH64" s="8">
        <f t="shared" si="0"/>
        <v>1097.8</v>
      </c>
      <c r="AI64" s="8">
        <f t="shared" si="1"/>
        <v>120.75</v>
      </c>
      <c r="AJ64" s="8">
        <f t="shared" si="2"/>
        <v>977.05</v>
      </c>
    </row>
    <row r="65" spans="1:36" ht="15" customHeight="1">
      <c r="A65" s="4">
        <v>2019</v>
      </c>
      <c r="B65" s="4">
        <v>5</v>
      </c>
      <c r="C65" s="3">
        <v>4401</v>
      </c>
      <c r="D65" s="3" t="s">
        <v>137</v>
      </c>
      <c r="E65" s="3" t="s">
        <v>3</v>
      </c>
      <c r="F65" s="3" t="s">
        <v>166</v>
      </c>
      <c r="G65" s="7">
        <v>998</v>
      </c>
      <c r="H65" s="7"/>
      <c r="I65" s="7"/>
      <c r="J65" s="7"/>
      <c r="K65" s="7"/>
      <c r="L65" s="7">
        <v>290</v>
      </c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>
        <v>199.6</v>
      </c>
      <c r="Y65" s="7"/>
      <c r="Z65" s="7"/>
      <c r="AA65" s="7"/>
      <c r="AB65" s="7"/>
      <c r="AC65" s="7">
        <v>131.73</v>
      </c>
      <c r="AD65" s="7"/>
      <c r="AE65" s="7"/>
      <c r="AF65" s="7"/>
      <c r="AG65" s="7"/>
      <c r="AH65" s="8">
        <f t="shared" si="0"/>
        <v>1487.6</v>
      </c>
      <c r="AI65" s="8">
        <f t="shared" si="1"/>
        <v>131.73</v>
      </c>
      <c r="AJ65" s="8">
        <f t="shared" si="2"/>
        <v>1355.87</v>
      </c>
    </row>
    <row r="66" spans="1:36" ht="15" customHeight="1">
      <c r="A66" s="4">
        <v>2019</v>
      </c>
      <c r="B66" s="4">
        <v>5</v>
      </c>
      <c r="C66" s="3">
        <v>4501</v>
      </c>
      <c r="D66" s="3" t="s">
        <v>241</v>
      </c>
      <c r="E66" s="3" t="s">
        <v>3</v>
      </c>
      <c r="F66" s="3" t="s">
        <v>166</v>
      </c>
      <c r="G66" s="7">
        <v>998</v>
      </c>
      <c r="H66" s="7"/>
      <c r="I66" s="7"/>
      <c r="J66" s="7"/>
      <c r="K66" s="7"/>
      <c r="L66" s="7"/>
      <c r="M66" s="7">
        <v>121</v>
      </c>
      <c r="N66" s="7">
        <v>249.5</v>
      </c>
      <c r="O66" s="7">
        <v>998</v>
      </c>
      <c r="P66" s="7">
        <v>99.8</v>
      </c>
      <c r="Q66" s="7">
        <v>665.33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247</v>
      </c>
      <c r="AD66" s="7"/>
      <c r="AE66" s="7"/>
      <c r="AF66" s="7">
        <v>56.98</v>
      </c>
      <c r="AG66" s="7"/>
      <c r="AH66" s="8">
        <f aca="true" t="shared" si="3" ref="AH66:AH129">SUM(G66:AB66)</f>
        <v>3131.63</v>
      </c>
      <c r="AI66" s="8">
        <f t="shared" si="1"/>
        <v>303.98</v>
      </c>
      <c r="AJ66" s="8">
        <f t="shared" si="2"/>
        <v>2827.65</v>
      </c>
    </row>
    <row r="67" spans="1:36" ht="15" customHeight="1">
      <c r="A67" s="4">
        <v>2019</v>
      </c>
      <c r="B67" s="4">
        <v>5</v>
      </c>
      <c r="C67" s="3">
        <v>4521</v>
      </c>
      <c r="D67" s="3" t="s">
        <v>238</v>
      </c>
      <c r="E67" s="3" t="s">
        <v>3</v>
      </c>
      <c r="F67" s="3" t="s">
        <v>73</v>
      </c>
      <c r="G67" s="7">
        <v>998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>
        <v>109.78</v>
      </c>
      <c r="AD67" s="7"/>
      <c r="AE67" s="7"/>
      <c r="AF67" s="7"/>
      <c r="AG67" s="7"/>
      <c r="AH67" s="8">
        <f t="shared" si="3"/>
        <v>998</v>
      </c>
      <c r="AI67" s="8">
        <f aca="true" t="shared" si="4" ref="AI67:AI130">SUM(AC67:AG67)</f>
        <v>109.78</v>
      </c>
      <c r="AJ67" s="8">
        <f aca="true" t="shared" si="5" ref="AJ67:AJ130">AH67-AI67</f>
        <v>888.22</v>
      </c>
    </row>
    <row r="68" spans="1:36" ht="15" customHeight="1">
      <c r="A68" s="4">
        <v>2019</v>
      </c>
      <c r="B68" s="4">
        <v>5</v>
      </c>
      <c r="C68" s="3">
        <v>4821</v>
      </c>
      <c r="D68" s="3" t="s">
        <v>66</v>
      </c>
      <c r="E68" s="3" t="s">
        <v>3</v>
      </c>
      <c r="F68" s="3" t="s">
        <v>73</v>
      </c>
      <c r="G68" s="7">
        <v>998</v>
      </c>
      <c r="H68" s="7"/>
      <c r="I68" s="7"/>
      <c r="J68" s="7"/>
      <c r="K68" s="7">
        <v>998</v>
      </c>
      <c r="L68" s="7"/>
      <c r="M68" s="7"/>
      <c r="N68" s="7">
        <v>49.9</v>
      </c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>
        <v>115.26</v>
      </c>
      <c r="AD68" s="7"/>
      <c r="AE68" s="7"/>
      <c r="AF68" s="7"/>
      <c r="AG68" s="7"/>
      <c r="AH68" s="8">
        <f t="shared" si="3"/>
        <v>2045.9</v>
      </c>
      <c r="AI68" s="8">
        <f t="shared" si="4"/>
        <v>115.26</v>
      </c>
      <c r="AJ68" s="8">
        <f t="shared" si="5"/>
        <v>1930.64</v>
      </c>
    </row>
    <row r="69" spans="1:36" ht="15" customHeight="1">
      <c r="A69" s="4">
        <v>2019</v>
      </c>
      <c r="B69" s="4">
        <v>5</v>
      </c>
      <c r="C69" s="3">
        <v>5951</v>
      </c>
      <c r="D69" s="3" t="s">
        <v>87</v>
      </c>
      <c r="E69" s="3" t="s">
        <v>3</v>
      </c>
      <c r="F69" s="3" t="s">
        <v>56</v>
      </c>
      <c r="G69" s="7">
        <v>998</v>
      </c>
      <c r="H69" s="7"/>
      <c r="I69" s="7"/>
      <c r="J69" s="7">
        <v>83.17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>
        <v>32.8</v>
      </c>
      <c r="X69" s="7"/>
      <c r="Y69" s="7"/>
      <c r="Z69" s="7"/>
      <c r="AA69" s="7"/>
      <c r="AB69" s="7"/>
      <c r="AC69" s="7">
        <v>109.78</v>
      </c>
      <c r="AD69" s="7"/>
      <c r="AE69" s="7"/>
      <c r="AF69" s="7"/>
      <c r="AG69" s="7"/>
      <c r="AH69" s="8">
        <f t="shared" si="3"/>
        <v>1113.97</v>
      </c>
      <c r="AI69" s="8">
        <f t="shared" si="4"/>
        <v>109.78</v>
      </c>
      <c r="AJ69" s="8">
        <f t="shared" si="5"/>
        <v>1004.19</v>
      </c>
    </row>
    <row r="70" spans="1:36" ht="15" customHeight="1">
      <c r="A70" s="4">
        <v>2019</v>
      </c>
      <c r="B70" s="4">
        <v>5</v>
      </c>
      <c r="C70" s="3">
        <v>6081</v>
      </c>
      <c r="D70" s="3" t="s">
        <v>205</v>
      </c>
      <c r="E70" s="3" t="s">
        <v>3</v>
      </c>
      <c r="F70" s="3" t="s">
        <v>11</v>
      </c>
      <c r="G70" s="7">
        <v>998</v>
      </c>
      <c r="H70" s="7"/>
      <c r="I70" s="7"/>
      <c r="J70" s="7"/>
      <c r="K70" s="7"/>
      <c r="L70" s="7">
        <v>210</v>
      </c>
      <c r="M70" s="7"/>
      <c r="N70" s="7">
        <v>99.8</v>
      </c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>
        <v>120.75</v>
      </c>
      <c r="AD70" s="7"/>
      <c r="AE70" s="7"/>
      <c r="AF70" s="7"/>
      <c r="AG70" s="7"/>
      <c r="AH70" s="8">
        <f t="shared" si="3"/>
        <v>1307.8</v>
      </c>
      <c r="AI70" s="8">
        <f t="shared" si="4"/>
        <v>120.75</v>
      </c>
      <c r="AJ70" s="8">
        <f t="shared" si="5"/>
        <v>1187.05</v>
      </c>
    </row>
    <row r="71" spans="1:36" ht="15" customHeight="1">
      <c r="A71" s="4">
        <v>2019</v>
      </c>
      <c r="B71" s="4">
        <v>5</v>
      </c>
      <c r="C71" s="3">
        <v>6091</v>
      </c>
      <c r="D71" s="3" t="s">
        <v>84</v>
      </c>
      <c r="E71" s="3" t="s">
        <v>3</v>
      </c>
      <c r="F71" s="3" t="s">
        <v>73</v>
      </c>
      <c r="G71" s="7">
        <v>998</v>
      </c>
      <c r="H71" s="7"/>
      <c r="I71" s="7"/>
      <c r="J71" s="7"/>
      <c r="K71" s="7"/>
      <c r="L71" s="7"/>
      <c r="M71" s="7"/>
      <c r="N71" s="7">
        <v>149.7</v>
      </c>
      <c r="O71" s="7"/>
      <c r="P71" s="7"/>
      <c r="Q71" s="7"/>
      <c r="R71" s="7"/>
      <c r="S71" s="7"/>
      <c r="T71" s="7"/>
      <c r="U71" s="7">
        <v>382.53</v>
      </c>
      <c r="V71" s="7"/>
      <c r="W71" s="7"/>
      <c r="X71" s="7"/>
      <c r="Y71" s="7"/>
      <c r="Z71" s="7"/>
      <c r="AA71" s="7"/>
      <c r="AB71" s="7"/>
      <c r="AC71" s="7">
        <v>126.24</v>
      </c>
      <c r="AD71" s="7"/>
      <c r="AE71" s="7"/>
      <c r="AF71" s="7"/>
      <c r="AG71" s="7"/>
      <c r="AH71" s="8">
        <f t="shared" si="3"/>
        <v>1530.23</v>
      </c>
      <c r="AI71" s="8">
        <f t="shared" si="4"/>
        <v>126.24</v>
      </c>
      <c r="AJ71" s="8">
        <f t="shared" si="5"/>
        <v>1403.99</v>
      </c>
    </row>
    <row r="72" spans="1:36" ht="15" customHeight="1">
      <c r="A72" s="4">
        <v>2019</v>
      </c>
      <c r="B72" s="4">
        <v>5</v>
      </c>
      <c r="C72" s="3">
        <v>6121</v>
      </c>
      <c r="D72" s="3" t="s">
        <v>216</v>
      </c>
      <c r="E72" s="3" t="s">
        <v>3</v>
      </c>
      <c r="F72" s="3" t="s">
        <v>7</v>
      </c>
      <c r="G72" s="7">
        <v>998</v>
      </c>
      <c r="H72" s="7"/>
      <c r="I72" s="7"/>
      <c r="J72" s="7"/>
      <c r="K72" s="7"/>
      <c r="L72" s="7"/>
      <c r="M72" s="7"/>
      <c r="N72" s="7">
        <v>99.8</v>
      </c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>
        <v>120.75</v>
      </c>
      <c r="AD72" s="7"/>
      <c r="AE72" s="7"/>
      <c r="AF72" s="7"/>
      <c r="AG72" s="7"/>
      <c r="AH72" s="8">
        <f t="shared" si="3"/>
        <v>1097.8</v>
      </c>
      <c r="AI72" s="8">
        <f t="shared" si="4"/>
        <v>120.75</v>
      </c>
      <c r="AJ72" s="8">
        <f t="shared" si="5"/>
        <v>977.05</v>
      </c>
    </row>
    <row r="73" spans="1:36" ht="15" customHeight="1">
      <c r="A73" s="4">
        <v>2019</v>
      </c>
      <c r="B73" s="4">
        <v>5</v>
      </c>
      <c r="C73" s="3">
        <v>6391</v>
      </c>
      <c r="D73" s="3" t="s">
        <v>207</v>
      </c>
      <c r="E73" s="3" t="s">
        <v>3</v>
      </c>
      <c r="F73" s="3" t="s">
        <v>8</v>
      </c>
      <c r="G73" s="7">
        <v>998</v>
      </c>
      <c r="H73" s="7"/>
      <c r="I73" s="7"/>
      <c r="J73" s="7">
        <v>87.33</v>
      </c>
      <c r="K73" s="7"/>
      <c r="L73" s="7"/>
      <c r="M73" s="7"/>
      <c r="N73" s="7"/>
      <c r="O73" s="7"/>
      <c r="P73" s="7"/>
      <c r="Q73" s="7"/>
      <c r="R73" s="7"/>
      <c r="S73" s="7">
        <v>400</v>
      </c>
      <c r="T73" s="7"/>
      <c r="U73" s="7"/>
      <c r="V73" s="7"/>
      <c r="W73" s="7"/>
      <c r="X73" s="7">
        <v>49.9</v>
      </c>
      <c r="Y73" s="7">
        <v>300</v>
      </c>
      <c r="Z73" s="7"/>
      <c r="AA73" s="7"/>
      <c r="AB73" s="7"/>
      <c r="AC73" s="7">
        <v>159.26</v>
      </c>
      <c r="AD73" s="7"/>
      <c r="AE73" s="7"/>
      <c r="AF73" s="7"/>
      <c r="AG73" s="7"/>
      <c r="AH73" s="8">
        <f t="shared" si="3"/>
        <v>1835.23</v>
      </c>
      <c r="AI73" s="8">
        <f t="shared" si="4"/>
        <v>159.26</v>
      </c>
      <c r="AJ73" s="8">
        <f t="shared" si="5"/>
        <v>1675.97</v>
      </c>
    </row>
    <row r="74" spans="1:36" ht="15" customHeight="1">
      <c r="A74" s="4">
        <v>2019</v>
      </c>
      <c r="B74" s="4">
        <v>5</v>
      </c>
      <c r="C74" s="3">
        <v>6451</v>
      </c>
      <c r="D74" s="3" t="s">
        <v>123</v>
      </c>
      <c r="E74" s="3" t="s">
        <v>3</v>
      </c>
      <c r="F74" s="3" t="s">
        <v>73</v>
      </c>
      <c r="G74" s="7">
        <v>998</v>
      </c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109.78</v>
      </c>
      <c r="AD74" s="7"/>
      <c r="AE74" s="7"/>
      <c r="AF74" s="7"/>
      <c r="AG74" s="7"/>
      <c r="AH74" s="8">
        <f t="shared" si="3"/>
        <v>998</v>
      </c>
      <c r="AI74" s="8">
        <f t="shared" si="4"/>
        <v>109.78</v>
      </c>
      <c r="AJ74" s="8">
        <f t="shared" si="5"/>
        <v>888.22</v>
      </c>
    </row>
    <row r="75" spans="1:36" ht="15" customHeight="1">
      <c r="A75" s="4">
        <v>2019</v>
      </c>
      <c r="B75" s="4">
        <v>5</v>
      </c>
      <c r="C75" s="3">
        <v>6771</v>
      </c>
      <c r="D75" s="3" t="s">
        <v>68</v>
      </c>
      <c r="E75" s="3" t="s">
        <v>3</v>
      </c>
      <c r="F75" s="3" t="s">
        <v>111</v>
      </c>
      <c r="G75" s="7">
        <v>998</v>
      </c>
      <c r="H75" s="7"/>
      <c r="I75" s="7"/>
      <c r="J75" s="7"/>
      <c r="K75" s="7"/>
      <c r="L75" s="7"/>
      <c r="M75" s="7"/>
      <c r="N75" s="7">
        <v>99.8</v>
      </c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120.75</v>
      </c>
      <c r="AD75" s="7"/>
      <c r="AE75" s="7"/>
      <c r="AF75" s="7"/>
      <c r="AG75" s="7"/>
      <c r="AH75" s="8">
        <f t="shared" si="3"/>
        <v>1097.8</v>
      </c>
      <c r="AI75" s="8">
        <f t="shared" si="4"/>
        <v>120.75</v>
      </c>
      <c r="AJ75" s="8">
        <f t="shared" si="5"/>
        <v>977.05</v>
      </c>
    </row>
    <row r="76" spans="1:36" ht="15" customHeight="1">
      <c r="A76" s="4">
        <v>2019</v>
      </c>
      <c r="B76" s="4">
        <v>5</v>
      </c>
      <c r="C76" s="3">
        <v>6991</v>
      </c>
      <c r="D76" s="3" t="s">
        <v>162</v>
      </c>
      <c r="E76" s="3" t="s">
        <v>3</v>
      </c>
      <c r="F76" s="3" t="s">
        <v>73</v>
      </c>
      <c r="G76" s="7">
        <v>998</v>
      </c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109.78</v>
      </c>
      <c r="AD76" s="7"/>
      <c r="AE76" s="7"/>
      <c r="AF76" s="7"/>
      <c r="AG76" s="7"/>
      <c r="AH76" s="8">
        <f t="shared" si="3"/>
        <v>998</v>
      </c>
      <c r="AI76" s="8">
        <f t="shared" si="4"/>
        <v>109.78</v>
      </c>
      <c r="AJ76" s="8">
        <f t="shared" si="5"/>
        <v>888.22</v>
      </c>
    </row>
    <row r="77" spans="1:36" ht="15" customHeight="1">
      <c r="A77" s="4">
        <v>2019</v>
      </c>
      <c r="B77" s="4">
        <v>5</v>
      </c>
      <c r="C77" s="3">
        <v>7061</v>
      </c>
      <c r="D77" s="3" t="s">
        <v>143</v>
      </c>
      <c r="E77" s="3" t="s">
        <v>3</v>
      </c>
      <c r="F77" s="3" t="s">
        <v>73</v>
      </c>
      <c r="G77" s="7">
        <v>998</v>
      </c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>
        <v>100</v>
      </c>
      <c r="T77" s="7"/>
      <c r="U77" s="7"/>
      <c r="V77" s="7"/>
      <c r="W77" s="7"/>
      <c r="X77" s="7">
        <v>99.8</v>
      </c>
      <c r="Y77" s="7"/>
      <c r="Z77" s="7"/>
      <c r="AA77" s="7"/>
      <c r="AB77" s="7"/>
      <c r="AC77" s="7">
        <v>131.75</v>
      </c>
      <c r="AD77" s="7"/>
      <c r="AE77" s="7"/>
      <c r="AF77" s="7"/>
      <c r="AG77" s="7"/>
      <c r="AH77" s="8">
        <f t="shared" si="3"/>
        <v>1197.8</v>
      </c>
      <c r="AI77" s="8">
        <f t="shared" si="4"/>
        <v>131.75</v>
      </c>
      <c r="AJ77" s="8">
        <f t="shared" si="5"/>
        <v>1066.05</v>
      </c>
    </row>
    <row r="78" spans="1:36" ht="15" customHeight="1">
      <c r="A78" s="4">
        <v>2019</v>
      </c>
      <c r="B78" s="4">
        <v>5</v>
      </c>
      <c r="C78" s="3">
        <v>7071</v>
      </c>
      <c r="D78" s="3" t="s">
        <v>58</v>
      </c>
      <c r="E78" s="3" t="s">
        <v>3</v>
      </c>
      <c r="F78" s="3" t="s">
        <v>73</v>
      </c>
      <c r="G78" s="7">
        <v>998</v>
      </c>
      <c r="H78" s="7"/>
      <c r="I78" s="7"/>
      <c r="J78" s="7">
        <v>91.49</v>
      </c>
      <c r="K78" s="7"/>
      <c r="L78" s="7"/>
      <c r="M78" s="7"/>
      <c r="N78" s="7">
        <v>99.8</v>
      </c>
      <c r="O78" s="7"/>
      <c r="P78" s="7"/>
      <c r="Q78" s="7"/>
      <c r="R78" s="7"/>
      <c r="S78" s="7">
        <v>225</v>
      </c>
      <c r="T78" s="7"/>
      <c r="U78" s="7"/>
      <c r="V78" s="7"/>
      <c r="W78" s="7"/>
      <c r="X78" s="7"/>
      <c r="Y78" s="7"/>
      <c r="Z78" s="7"/>
      <c r="AA78" s="7"/>
      <c r="AB78" s="7"/>
      <c r="AC78" s="7">
        <v>145.5</v>
      </c>
      <c r="AD78" s="7"/>
      <c r="AE78" s="7"/>
      <c r="AF78" s="7"/>
      <c r="AG78" s="7"/>
      <c r="AH78" s="8">
        <f t="shared" si="3"/>
        <v>1414.29</v>
      </c>
      <c r="AI78" s="8">
        <f t="shared" si="4"/>
        <v>145.5</v>
      </c>
      <c r="AJ78" s="8">
        <f t="shared" si="5"/>
        <v>1268.79</v>
      </c>
    </row>
    <row r="79" spans="1:36" ht="15" customHeight="1">
      <c r="A79" s="4">
        <v>2019</v>
      </c>
      <c r="B79" s="4">
        <v>5</v>
      </c>
      <c r="C79" s="3">
        <v>7331</v>
      </c>
      <c r="D79" s="3" t="s">
        <v>141</v>
      </c>
      <c r="E79" s="3" t="s">
        <v>3</v>
      </c>
      <c r="F79" s="3" t="s">
        <v>5</v>
      </c>
      <c r="G79" s="7">
        <v>998</v>
      </c>
      <c r="H79" s="7"/>
      <c r="I79" s="7"/>
      <c r="J79" s="7"/>
      <c r="K79" s="7">
        <v>998</v>
      </c>
      <c r="L79" s="7"/>
      <c r="M79" s="7"/>
      <c r="N79" s="7">
        <v>49.9</v>
      </c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>
        <v>115.26</v>
      </c>
      <c r="AD79" s="7"/>
      <c r="AE79" s="7"/>
      <c r="AF79" s="7"/>
      <c r="AG79" s="7"/>
      <c r="AH79" s="8">
        <f t="shared" si="3"/>
        <v>2045.9</v>
      </c>
      <c r="AI79" s="8">
        <f t="shared" si="4"/>
        <v>115.26</v>
      </c>
      <c r="AJ79" s="8">
        <f t="shared" si="5"/>
        <v>1930.64</v>
      </c>
    </row>
    <row r="80" spans="1:36" ht="15" customHeight="1">
      <c r="A80" s="4">
        <v>2019</v>
      </c>
      <c r="B80" s="4">
        <v>5</v>
      </c>
      <c r="C80" s="3">
        <v>7341</v>
      </c>
      <c r="D80" s="3" t="s">
        <v>144</v>
      </c>
      <c r="E80" s="3" t="s">
        <v>3</v>
      </c>
      <c r="F80" s="3" t="s">
        <v>111</v>
      </c>
      <c r="G80" s="7">
        <v>998</v>
      </c>
      <c r="H80" s="7"/>
      <c r="I80" s="7"/>
      <c r="J80" s="7"/>
      <c r="K80" s="7"/>
      <c r="L80" s="7"/>
      <c r="M80" s="7"/>
      <c r="N80" s="7">
        <v>99.8</v>
      </c>
      <c r="O80" s="7"/>
      <c r="P80" s="7"/>
      <c r="Q80" s="7"/>
      <c r="R80" s="7"/>
      <c r="S80" s="7"/>
      <c r="T80" s="7"/>
      <c r="U80" s="7"/>
      <c r="V80" s="7"/>
      <c r="W80" s="7">
        <v>32.8</v>
      </c>
      <c r="X80" s="7"/>
      <c r="Y80" s="7"/>
      <c r="Z80" s="7"/>
      <c r="AA80" s="7"/>
      <c r="AB80" s="7"/>
      <c r="AC80" s="7">
        <v>120.75</v>
      </c>
      <c r="AD80" s="7"/>
      <c r="AE80" s="7"/>
      <c r="AF80" s="7"/>
      <c r="AG80" s="7"/>
      <c r="AH80" s="8">
        <f t="shared" si="3"/>
        <v>1130.6</v>
      </c>
      <c r="AI80" s="8">
        <f t="shared" si="4"/>
        <v>120.75</v>
      </c>
      <c r="AJ80" s="8">
        <f t="shared" si="5"/>
        <v>1009.8499999999999</v>
      </c>
    </row>
    <row r="81" spans="1:36" ht="15" customHeight="1">
      <c r="A81" s="4">
        <v>2019</v>
      </c>
      <c r="B81" s="4">
        <v>5</v>
      </c>
      <c r="C81" s="3">
        <v>7361</v>
      </c>
      <c r="D81" s="3" t="s">
        <v>130</v>
      </c>
      <c r="E81" s="3" t="s">
        <v>3</v>
      </c>
      <c r="F81" s="3" t="s">
        <v>166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>
        <v>99.8</v>
      </c>
      <c r="Y81" s="7"/>
      <c r="Z81" s="7">
        <v>97</v>
      </c>
      <c r="AA81" s="7"/>
      <c r="AB81" s="7">
        <v>1446</v>
      </c>
      <c r="AC81" s="7">
        <v>120.75</v>
      </c>
      <c r="AD81" s="7"/>
      <c r="AE81" s="7"/>
      <c r="AF81" s="7">
        <v>46.2</v>
      </c>
      <c r="AG81" s="7"/>
      <c r="AH81" s="8">
        <f t="shared" si="3"/>
        <v>2640.8</v>
      </c>
      <c r="AI81" s="8">
        <f t="shared" si="4"/>
        <v>166.95</v>
      </c>
      <c r="AJ81" s="8">
        <f t="shared" si="5"/>
        <v>2473.8500000000004</v>
      </c>
    </row>
    <row r="82" spans="1:36" ht="15" customHeight="1">
      <c r="A82" s="4">
        <v>2019</v>
      </c>
      <c r="B82" s="4">
        <v>5</v>
      </c>
      <c r="C82" s="3">
        <v>7871</v>
      </c>
      <c r="D82" s="3" t="s">
        <v>145</v>
      </c>
      <c r="E82" s="3" t="s">
        <v>3</v>
      </c>
      <c r="F82" s="3" t="s">
        <v>21</v>
      </c>
      <c r="G82" s="7">
        <v>1250</v>
      </c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>
        <v>53</v>
      </c>
      <c r="AA82" s="7"/>
      <c r="AB82" s="7"/>
      <c r="AC82" s="7"/>
      <c r="AD82" s="7"/>
      <c r="AE82" s="7">
        <v>137.5</v>
      </c>
      <c r="AF82" s="7"/>
      <c r="AG82" s="7"/>
      <c r="AH82" s="8">
        <f t="shared" si="3"/>
        <v>1303</v>
      </c>
      <c r="AI82" s="8">
        <f t="shared" si="4"/>
        <v>137.5</v>
      </c>
      <c r="AJ82" s="8">
        <f t="shared" si="5"/>
        <v>1165.5</v>
      </c>
    </row>
    <row r="83" spans="1:36" ht="15" customHeight="1">
      <c r="A83" s="4">
        <v>2019</v>
      </c>
      <c r="B83" s="4">
        <v>5</v>
      </c>
      <c r="C83" s="3">
        <v>7881</v>
      </c>
      <c r="D83" s="3" t="s">
        <v>50</v>
      </c>
      <c r="E83" s="3" t="s">
        <v>3</v>
      </c>
      <c r="F83" s="3" t="s">
        <v>21</v>
      </c>
      <c r="G83" s="7">
        <v>1250</v>
      </c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>
        <v>53</v>
      </c>
      <c r="AA83" s="7"/>
      <c r="AB83" s="7"/>
      <c r="AC83" s="7"/>
      <c r="AD83" s="7"/>
      <c r="AE83" s="7">
        <v>137.5</v>
      </c>
      <c r="AF83" s="7"/>
      <c r="AG83" s="7"/>
      <c r="AH83" s="8">
        <f t="shared" si="3"/>
        <v>1303</v>
      </c>
      <c r="AI83" s="8">
        <f t="shared" si="4"/>
        <v>137.5</v>
      </c>
      <c r="AJ83" s="8">
        <f t="shared" si="5"/>
        <v>1165.5</v>
      </c>
    </row>
    <row r="84" spans="1:36" ht="15" customHeight="1">
      <c r="A84" s="4">
        <v>2019</v>
      </c>
      <c r="B84" s="4">
        <v>5</v>
      </c>
      <c r="C84" s="3">
        <v>7891</v>
      </c>
      <c r="D84" s="3" t="s">
        <v>49</v>
      </c>
      <c r="E84" s="3" t="s">
        <v>3</v>
      </c>
      <c r="F84" s="3" t="s">
        <v>21</v>
      </c>
      <c r="G84" s="7">
        <v>1250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>
        <v>137.5</v>
      </c>
      <c r="AF84" s="7"/>
      <c r="AG84" s="7"/>
      <c r="AH84" s="8">
        <f t="shared" si="3"/>
        <v>1250</v>
      </c>
      <c r="AI84" s="8">
        <f t="shared" si="4"/>
        <v>137.5</v>
      </c>
      <c r="AJ84" s="8">
        <f t="shared" si="5"/>
        <v>1112.5</v>
      </c>
    </row>
    <row r="85" spans="1:36" ht="15" customHeight="1">
      <c r="A85" s="4">
        <v>2019</v>
      </c>
      <c r="B85" s="4">
        <v>5</v>
      </c>
      <c r="C85" s="3">
        <v>7901</v>
      </c>
      <c r="D85" s="3" t="s">
        <v>54</v>
      </c>
      <c r="E85" s="3" t="s">
        <v>3</v>
      </c>
      <c r="F85" s="3" t="s">
        <v>21</v>
      </c>
      <c r="G85" s="7">
        <v>1250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>
        <v>53</v>
      </c>
      <c r="AA85" s="7"/>
      <c r="AB85" s="7"/>
      <c r="AC85" s="7"/>
      <c r="AD85" s="7"/>
      <c r="AE85" s="7">
        <v>137.5</v>
      </c>
      <c r="AF85" s="7"/>
      <c r="AG85" s="7"/>
      <c r="AH85" s="8">
        <f t="shared" si="3"/>
        <v>1303</v>
      </c>
      <c r="AI85" s="8">
        <f t="shared" si="4"/>
        <v>137.5</v>
      </c>
      <c r="AJ85" s="8">
        <f t="shared" si="5"/>
        <v>1165.5</v>
      </c>
    </row>
    <row r="86" spans="1:36" ht="15" customHeight="1">
      <c r="A86" s="4">
        <v>2019</v>
      </c>
      <c r="B86" s="4">
        <v>5</v>
      </c>
      <c r="C86" s="3">
        <v>7931</v>
      </c>
      <c r="D86" s="3" t="s">
        <v>74</v>
      </c>
      <c r="E86" s="3" t="s">
        <v>3</v>
      </c>
      <c r="F86" s="3" t="s">
        <v>21</v>
      </c>
      <c r="G86" s="7">
        <v>1250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>
        <v>98</v>
      </c>
      <c r="AA86" s="7"/>
      <c r="AB86" s="7"/>
      <c r="AC86" s="7"/>
      <c r="AD86" s="7"/>
      <c r="AE86" s="7">
        <v>137.5</v>
      </c>
      <c r="AF86" s="7"/>
      <c r="AG86" s="7"/>
      <c r="AH86" s="8">
        <f t="shared" si="3"/>
        <v>1348</v>
      </c>
      <c r="AI86" s="8">
        <f t="shared" si="4"/>
        <v>137.5</v>
      </c>
      <c r="AJ86" s="8">
        <f t="shared" si="5"/>
        <v>1210.5</v>
      </c>
    </row>
    <row r="87" spans="1:36" ht="15" customHeight="1">
      <c r="A87" s="4">
        <v>2019</v>
      </c>
      <c r="B87" s="4">
        <v>5</v>
      </c>
      <c r="C87" s="3">
        <v>7961</v>
      </c>
      <c r="D87" s="3" t="s">
        <v>132</v>
      </c>
      <c r="E87" s="3" t="s">
        <v>3</v>
      </c>
      <c r="F87" s="3" t="s">
        <v>21</v>
      </c>
      <c r="G87" s="7">
        <v>1250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>
        <v>416.63</v>
      </c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>
        <v>137.5</v>
      </c>
      <c r="AF87" s="7"/>
      <c r="AG87" s="7"/>
      <c r="AH87" s="8">
        <f t="shared" si="3"/>
        <v>1666.63</v>
      </c>
      <c r="AI87" s="8">
        <f t="shared" si="4"/>
        <v>137.5</v>
      </c>
      <c r="AJ87" s="8">
        <f t="shared" si="5"/>
        <v>1529.13</v>
      </c>
    </row>
    <row r="88" spans="1:36" ht="15" customHeight="1">
      <c r="A88" s="4">
        <v>2019</v>
      </c>
      <c r="B88" s="4">
        <v>5</v>
      </c>
      <c r="C88" s="3">
        <v>7981</v>
      </c>
      <c r="D88" s="3" t="s">
        <v>95</v>
      </c>
      <c r="E88" s="3" t="s">
        <v>3</v>
      </c>
      <c r="F88" s="3" t="s">
        <v>21</v>
      </c>
      <c r="G88" s="7">
        <v>1250</v>
      </c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>
        <v>97</v>
      </c>
      <c r="AA88" s="7"/>
      <c r="AB88" s="7"/>
      <c r="AC88" s="7"/>
      <c r="AD88" s="7"/>
      <c r="AE88" s="7">
        <v>137.5</v>
      </c>
      <c r="AF88" s="7"/>
      <c r="AG88" s="7"/>
      <c r="AH88" s="8">
        <f t="shared" si="3"/>
        <v>1347</v>
      </c>
      <c r="AI88" s="8">
        <f t="shared" si="4"/>
        <v>137.5</v>
      </c>
      <c r="AJ88" s="8">
        <f t="shared" si="5"/>
        <v>1209.5</v>
      </c>
    </row>
    <row r="89" spans="1:36" ht="15" customHeight="1">
      <c r="A89" s="4">
        <v>2019</v>
      </c>
      <c r="B89" s="4">
        <v>5</v>
      </c>
      <c r="C89" s="3">
        <v>7991</v>
      </c>
      <c r="D89" s="3" t="s">
        <v>133</v>
      </c>
      <c r="E89" s="3" t="s">
        <v>3</v>
      </c>
      <c r="F89" s="3" t="s">
        <v>21</v>
      </c>
      <c r="G89" s="7">
        <v>1250</v>
      </c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>
        <v>137.5</v>
      </c>
      <c r="AF89" s="7"/>
      <c r="AG89" s="7"/>
      <c r="AH89" s="8">
        <f t="shared" si="3"/>
        <v>1250</v>
      </c>
      <c r="AI89" s="8">
        <f t="shared" si="4"/>
        <v>137.5</v>
      </c>
      <c r="AJ89" s="8">
        <f t="shared" si="5"/>
        <v>1112.5</v>
      </c>
    </row>
    <row r="90" spans="1:36" ht="15" customHeight="1">
      <c r="A90" s="4">
        <v>2019</v>
      </c>
      <c r="B90" s="4">
        <v>5</v>
      </c>
      <c r="C90" s="3">
        <v>8001</v>
      </c>
      <c r="D90" s="3" t="s">
        <v>211</v>
      </c>
      <c r="E90" s="3" t="s">
        <v>3</v>
      </c>
      <c r="F90" s="3" t="s">
        <v>21</v>
      </c>
      <c r="G90" s="7">
        <v>1250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>
        <v>137.5</v>
      </c>
      <c r="AF90" s="7"/>
      <c r="AG90" s="7"/>
      <c r="AH90" s="8">
        <f t="shared" si="3"/>
        <v>1250</v>
      </c>
      <c r="AI90" s="8">
        <f t="shared" si="4"/>
        <v>137.5</v>
      </c>
      <c r="AJ90" s="8">
        <f t="shared" si="5"/>
        <v>1112.5</v>
      </c>
    </row>
    <row r="91" spans="1:36" ht="15" customHeight="1">
      <c r="A91" s="4">
        <v>2019</v>
      </c>
      <c r="B91" s="4">
        <v>5</v>
      </c>
      <c r="C91" s="3">
        <v>8011</v>
      </c>
      <c r="D91" s="3" t="s">
        <v>118</v>
      </c>
      <c r="E91" s="3" t="s">
        <v>3</v>
      </c>
      <c r="F91" s="3" t="s">
        <v>21</v>
      </c>
      <c r="G91" s="7">
        <v>1250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>
        <v>137.5</v>
      </c>
      <c r="AF91" s="7"/>
      <c r="AG91" s="7"/>
      <c r="AH91" s="8">
        <f t="shared" si="3"/>
        <v>1250</v>
      </c>
      <c r="AI91" s="8">
        <f t="shared" si="4"/>
        <v>137.5</v>
      </c>
      <c r="AJ91" s="8">
        <f t="shared" si="5"/>
        <v>1112.5</v>
      </c>
    </row>
    <row r="92" spans="1:36" ht="15" customHeight="1">
      <c r="A92" s="4">
        <v>2019</v>
      </c>
      <c r="B92" s="4">
        <v>5</v>
      </c>
      <c r="C92" s="3">
        <v>8031</v>
      </c>
      <c r="D92" s="3" t="s">
        <v>41</v>
      </c>
      <c r="E92" s="3" t="s">
        <v>3</v>
      </c>
      <c r="F92" s="3" t="s">
        <v>21</v>
      </c>
      <c r="G92" s="7">
        <v>1250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>
        <v>53</v>
      </c>
      <c r="AA92" s="7"/>
      <c r="AB92" s="7"/>
      <c r="AC92" s="7"/>
      <c r="AD92" s="7"/>
      <c r="AE92" s="7">
        <v>137.5</v>
      </c>
      <c r="AF92" s="7"/>
      <c r="AG92" s="7"/>
      <c r="AH92" s="8">
        <f t="shared" si="3"/>
        <v>1303</v>
      </c>
      <c r="AI92" s="8">
        <f t="shared" si="4"/>
        <v>137.5</v>
      </c>
      <c r="AJ92" s="8">
        <f t="shared" si="5"/>
        <v>1165.5</v>
      </c>
    </row>
    <row r="93" spans="1:36" ht="15" customHeight="1">
      <c r="A93" s="4">
        <v>2019</v>
      </c>
      <c r="B93" s="4">
        <v>5</v>
      </c>
      <c r="C93" s="3">
        <v>8051</v>
      </c>
      <c r="D93" s="3" t="s">
        <v>121</v>
      </c>
      <c r="E93" s="3" t="s">
        <v>3</v>
      </c>
      <c r="F93" s="3" t="s">
        <v>21</v>
      </c>
      <c r="G93" s="7">
        <v>1250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>
        <v>53</v>
      </c>
      <c r="AA93" s="7"/>
      <c r="AB93" s="7"/>
      <c r="AC93" s="7"/>
      <c r="AD93" s="7"/>
      <c r="AE93" s="7">
        <v>137.5</v>
      </c>
      <c r="AF93" s="7"/>
      <c r="AG93" s="7"/>
      <c r="AH93" s="8">
        <f t="shared" si="3"/>
        <v>1303</v>
      </c>
      <c r="AI93" s="8">
        <f t="shared" si="4"/>
        <v>137.5</v>
      </c>
      <c r="AJ93" s="8">
        <f t="shared" si="5"/>
        <v>1165.5</v>
      </c>
    </row>
    <row r="94" spans="1:36" ht="15" customHeight="1">
      <c r="A94" s="4">
        <v>2019</v>
      </c>
      <c r="B94" s="4">
        <v>5</v>
      </c>
      <c r="C94" s="3">
        <v>8081</v>
      </c>
      <c r="D94" s="3" t="s">
        <v>98</v>
      </c>
      <c r="E94" s="3" t="s">
        <v>3</v>
      </c>
      <c r="F94" s="3" t="s">
        <v>21</v>
      </c>
      <c r="G94" s="7">
        <v>1250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>
        <v>418</v>
      </c>
      <c r="AA94" s="7"/>
      <c r="AB94" s="7"/>
      <c r="AC94" s="7"/>
      <c r="AD94" s="7"/>
      <c r="AE94" s="7">
        <v>137.5</v>
      </c>
      <c r="AF94" s="7"/>
      <c r="AG94" s="7"/>
      <c r="AH94" s="8">
        <f t="shared" si="3"/>
        <v>1668</v>
      </c>
      <c r="AI94" s="8">
        <f t="shared" si="4"/>
        <v>137.5</v>
      </c>
      <c r="AJ94" s="8">
        <f t="shared" si="5"/>
        <v>1530.5</v>
      </c>
    </row>
    <row r="95" spans="1:36" ht="15" customHeight="1">
      <c r="A95" s="4">
        <v>2019</v>
      </c>
      <c r="B95" s="4">
        <v>5</v>
      </c>
      <c r="C95" s="3">
        <v>8091</v>
      </c>
      <c r="D95" s="3" t="s">
        <v>40</v>
      </c>
      <c r="E95" s="3" t="s">
        <v>3</v>
      </c>
      <c r="F95" s="3" t="s">
        <v>21</v>
      </c>
      <c r="G95" s="7">
        <v>1250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>
        <v>65.6</v>
      </c>
      <c r="X95" s="7"/>
      <c r="Y95" s="7"/>
      <c r="Z95" s="7">
        <v>97</v>
      </c>
      <c r="AA95" s="7"/>
      <c r="AB95" s="7"/>
      <c r="AC95" s="7"/>
      <c r="AD95" s="7"/>
      <c r="AE95" s="7">
        <v>137.5</v>
      </c>
      <c r="AF95" s="7"/>
      <c r="AG95" s="7"/>
      <c r="AH95" s="8">
        <f t="shared" si="3"/>
        <v>1412.6</v>
      </c>
      <c r="AI95" s="8">
        <f t="shared" si="4"/>
        <v>137.5</v>
      </c>
      <c r="AJ95" s="8">
        <f t="shared" si="5"/>
        <v>1275.1</v>
      </c>
    </row>
    <row r="96" spans="1:36" ht="15" customHeight="1">
      <c r="A96" s="4">
        <v>2019</v>
      </c>
      <c r="B96" s="4">
        <v>5</v>
      </c>
      <c r="C96" s="3">
        <v>8101</v>
      </c>
      <c r="D96" s="3" t="s">
        <v>103</v>
      </c>
      <c r="E96" s="3" t="s">
        <v>3</v>
      </c>
      <c r="F96" s="3" t="s">
        <v>21</v>
      </c>
      <c r="G96" s="7">
        <v>1250</v>
      </c>
      <c r="H96" s="7"/>
      <c r="I96" s="7"/>
      <c r="J96" s="7"/>
      <c r="K96" s="7"/>
      <c r="L96" s="7"/>
      <c r="M96" s="7"/>
      <c r="N96" s="7"/>
      <c r="O96" s="7"/>
      <c r="P96" s="7"/>
      <c r="Q96" s="7"/>
      <c r="R96" s="7">
        <v>416.63</v>
      </c>
      <c r="S96" s="7"/>
      <c r="T96" s="7"/>
      <c r="U96" s="7"/>
      <c r="V96" s="7"/>
      <c r="W96" s="7">
        <v>32.8</v>
      </c>
      <c r="X96" s="7"/>
      <c r="Y96" s="7"/>
      <c r="Z96" s="7"/>
      <c r="AA96" s="7"/>
      <c r="AB96" s="7"/>
      <c r="AC96" s="7"/>
      <c r="AD96" s="7"/>
      <c r="AE96" s="7">
        <v>137.5</v>
      </c>
      <c r="AF96" s="7"/>
      <c r="AG96" s="7"/>
      <c r="AH96" s="8">
        <f t="shared" si="3"/>
        <v>1699.43</v>
      </c>
      <c r="AI96" s="8">
        <f t="shared" si="4"/>
        <v>137.5</v>
      </c>
      <c r="AJ96" s="8">
        <f t="shared" si="5"/>
        <v>1561.93</v>
      </c>
    </row>
    <row r="97" spans="1:36" ht="15" customHeight="1">
      <c r="A97" s="4">
        <v>2019</v>
      </c>
      <c r="B97" s="4">
        <v>5</v>
      </c>
      <c r="C97" s="3">
        <v>8111</v>
      </c>
      <c r="D97" s="3" t="s">
        <v>176</v>
      </c>
      <c r="E97" s="3" t="s">
        <v>3</v>
      </c>
      <c r="F97" s="3" t="s">
        <v>21</v>
      </c>
      <c r="G97" s="7">
        <v>1250</v>
      </c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>
        <v>146</v>
      </c>
      <c r="AA97" s="7"/>
      <c r="AB97" s="7"/>
      <c r="AC97" s="7"/>
      <c r="AD97" s="7"/>
      <c r="AE97" s="7">
        <v>137.5</v>
      </c>
      <c r="AF97" s="7"/>
      <c r="AG97" s="7"/>
      <c r="AH97" s="8">
        <f t="shared" si="3"/>
        <v>1396</v>
      </c>
      <c r="AI97" s="8">
        <f t="shared" si="4"/>
        <v>137.5</v>
      </c>
      <c r="AJ97" s="8">
        <f t="shared" si="5"/>
        <v>1258.5</v>
      </c>
    </row>
    <row r="98" spans="1:36" ht="15" customHeight="1">
      <c r="A98" s="4">
        <v>2019</v>
      </c>
      <c r="B98" s="4">
        <v>5</v>
      </c>
      <c r="C98" s="3">
        <v>8121</v>
      </c>
      <c r="D98" s="3" t="s">
        <v>163</v>
      </c>
      <c r="E98" s="3" t="s">
        <v>3</v>
      </c>
      <c r="F98" s="3" t="s">
        <v>21</v>
      </c>
      <c r="G98" s="7">
        <v>1250</v>
      </c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>
        <v>65.6</v>
      </c>
      <c r="X98" s="7"/>
      <c r="Y98" s="7"/>
      <c r="Z98" s="7">
        <v>418</v>
      </c>
      <c r="AA98" s="7"/>
      <c r="AB98" s="7"/>
      <c r="AC98" s="7"/>
      <c r="AD98" s="7"/>
      <c r="AE98" s="7">
        <v>137.5</v>
      </c>
      <c r="AF98" s="7"/>
      <c r="AG98" s="7"/>
      <c r="AH98" s="8">
        <f t="shared" si="3"/>
        <v>1733.6</v>
      </c>
      <c r="AI98" s="8">
        <f t="shared" si="4"/>
        <v>137.5</v>
      </c>
      <c r="AJ98" s="8">
        <f t="shared" si="5"/>
        <v>1596.1</v>
      </c>
    </row>
    <row r="99" spans="1:36" ht="15" customHeight="1">
      <c r="A99" s="4">
        <v>2019</v>
      </c>
      <c r="B99" s="4">
        <v>5</v>
      </c>
      <c r="C99" s="3">
        <v>8141</v>
      </c>
      <c r="D99" s="3" t="s">
        <v>223</v>
      </c>
      <c r="E99" s="3" t="s">
        <v>3</v>
      </c>
      <c r="F99" s="3" t="s">
        <v>21</v>
      </c>
      <c r="G99" s="7">
        <v>1250</v>
      </c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>
        <v>418</v>
      </c>
      <c r="AA99" s="7"/>
      <c r="AB99" s="7"/>
      <c r="AC99" s="7"/>
      <c r="AD99" s="7"/>
      <c r="AE99" s="7">
        <v>137.5</v>
      </c>
      <c r="AF99" s="7"/>
      <c r="AG99" s="7"/>
      <c r="AH99" s="8">
        <f t="shared" si="3"/>
        <v>1668</v>
      </c>
      <c r="AI99" s="8">
        <f t="shared" si="4"/>
        <v>137.5</v>
      </c>
      <c r="AJ99" s="8">
        <f t="shared" si="5"/>
        <v>1530.5</v>
      </c>
    </row>
    <row r="100" spans="1:36" ht="15" customHeight="1">
      <c r="A100" s="4">
        <v>2019</v>
      </c>
      <c r="B100" s="4">
        <v>5</v>
      </c>
      <c r="C100" s="3">
        <v>8151</v>
      </c>
      <c r="D100" s="3" t="s">
        <v>198</v>
      </c>
      <c r="E100" s="3" t="s">
        <v>3</v>
      </c>
      <c r="F100" s="3" t="s">
        <v>21</v>
      </c>
      <c r="G100" s="7">
        <v>1250</v>
      </c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>
        <v>83</v>
      </c>
      <c r="AA100" s="7"/>
      <c r="AB100" s="7"/>
      <c r="AC100" s="7"/>
      <c r="AD100" s="7"/>
      <c r="AE100" s="7">
        <v>137.5</v>
      </c>
      <c r="AF100" s="7"/>
      <c r="AG100" s="7"/>
      <c r="AH100" s="8">
        <f t="shared" si="3"/>
        <v>1333</v>
      </c>
      <c r="AI100" s="8">
        <f t="shared" si="4"/>
        <v>137.5</v>
      </c>
      <c r="AJ100" s="8">
        <f t="shared" si="5"/>
        <v>1195.5</v>
      </c>
    </row>
    <row r="101" spans="1:36" ht="15" customHeight="1">
      <c r="A101" s="4">
        <v>2019</v>
      </c>
      <c r="B101" s="4">
        <v>5</v>
      </c>
      <c r="C101" s="3">
        <v>8171</v>
      </c>
      <c r="D101" s="3" t="s">
        <v>197</v>
      </c>
      <c r="E101" s="3" t="s">
        <v>3</v>
      </c>
      <c r="F101" s="3" t="s">
        <v>21</v>
      </c>
      <c r="G101" s="7">
        <v>1250</v>
      </c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>
        <v>53</v>
      </c>
      <c r="AA101" s="7"/>
      <c r="AB101" s="7"/>
      <c r="AC101" s="7"/>
      <c r="AD101" s="7"/>
      <c r="AE101" s="7">
        <v>137.5</v>
      </c>
      <c r="AF101" s="7"/>
      <c r="AG101" s="7"/>
      <c r="AH101" s="8">
        <f t="shared" si="3"/>
        <v>1303</v>
      </c>
      <c r="AI101" s="8">
        <f t="shared" si="4"/>
        <v>137.5</v>
      </c>
      <c r="AJ101" s="8">
        <f t="shared" si="5"/>
        <v>1165.5</v>
      </c>
    </row>
    <row r="102" spans="1:36" ht="15" customHeight="1">
      <c r="A102" s="4">
        <v>2019</v>
      </c>
      <c r="B102" s="4">
        <v>5</v>
      </c>
      <c r="C102" s="3">
        <v>8181</v>
      </c>
      <c r="D102" s="3" t="s">
        <v>31</v>
      </c>
      <c r="E102" s="3" t="s">
        <v>3</v>
      </c>
      <c r="F102" s="3" t="s">
        <v>21</v>
      </c>
      <c r="G102" s="7">
        <v>1250</v>
      </c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>
        <v>416.63</v>
      </c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>
        <v>137.5</v>
      </c>
      <c r="AF102" s="7"/>
      <c r="AG102" s="7"/>
      <c r="AH102" s="8">
        <f t="shared" si="3"/>
        <v>1666.63</v>
      </c>
      <c r="AI102" s="8">
        <f t="shared" si="4"/>
        <v>137.5</v>
      </c>
      <c r="AJ102" s="8">
        <f t="shared" si="5"/>
        <v>1529.13</v>
      </c>
    </row>
    <row r="103" spans="1:36" ht="15" customHeight="1">
      <c r="A103" s="4">
        <v>2019</v>
      </c>
      <c r="B103" s="4">
        <v>5</v>
      </c>
      <c r="C103" s="3">
        <v>8191</v>
      </c>
      <c r="D103" s="3" t="s">
        <v>67</v>
      </c>
      <c r="E103" s="3" t="s">
        <v>3</v>
      </c>
      <c r="F103" s="3" t="s">
        <v>21</v>
      </c>
      <c r="G103" s="7">
        <v>1250</v>
      </c>
      <c r="H103" s="7"/>
      <c r="I103" s="7"/>
      <c r="J103" s="7"/>
      <c r="K103" s="7"/>
      <c r="L103" s="7"/>
      <c r="M103" s="7">
        <v>367.95</v>
      </c>
      <c r="N103" s="7"/>
      <c r="O103" s="7">
        <v>1250</v>
      </c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>
        <v>53</v>
      </c>
      <c r="AA103" s="7"/>
      <c r="AB103" s="7"/>
      <c r="AC103" s="7"/>
      <c r="AD103" s="7"/>
      <c r="AE103" s="7">
        <v>275</v>
      </c>
      <c r="AF103" s="7">
        <v>28.05</v>
      </c>
      <c r="AG103" s="7"/>
      <c r="AH103" s="8">
        <f t="shared" si="3"/>
        <v>2920.95</v>
      </c>
      <c r="AI103" s="8">
        <f t="shared" si="4"/>
        <v>303.05</v>
      </c>
      <c r="AJ103" s="8">
        <f t="shared" si="5"/>
        <v>2617.8999999999996</v>
      </c>
    </row>
    <row r="104" spans="1:36" ht="15" customHeight="1">
      <c r="A104" s="4">
        <v>2019</v>
      </c>
      <c r="B104" s="4">
        <v>5</v>
      </c>
      <c r="C104" s="3">
        <v>8271</v>
      </c>
      <c r="D104" s="3" t="s">
        <v>108</v>
      </c>
      <c r="E104" s="3" t="s">
        <v>3</v>
      </c>
      <c r="F104" s="3" t="s">
        <v>21</v>
      </c>
      <c r="G104" s="7">
        <v>1250</v>
      </c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>
        <v>146</v>
      </c>
      <c r="AA104" s="7"/>
      <c r="AB104" s="7"/>
      <c r="AC104" s="7"/>
      <c r="AD104" s="7"/>
      <c r="AE104" s="7">
        <v>137.5</v>
      </c>
      <c r="AF104" s="7"/>
      <c r="AG104" s="7"/>
      <c r="AH104" s="8">
        <f t="shared" si="3"/>
        <v>1396</v>
      </c>
      <c r="AI104" s="8">
        <f t="shared" si="4"/>
        <v>137.5</v>
      </c>
      <c r="AJ104" s="8">
        <f t="shared" si="5"/>
        <v>1258.5</v>
      </c>
    </row>
    <row r="105" spans="1:36" ht="15" customHeight="1">
      <c r="A105" s="4">
        <v>2019</v>
      </c>
      <c r="B105" s="4">
        <v>5</v>
      </c>
      <c r="C105" s="3">
        <v>8651</v>
      </c>
      <c r="D105" s="3" t="s">
        <v>44</v>
      </c>
      <c r="E105" s="3" t="s">
        <v>3</v>
      </c>
      <c r="F105" s="3" t="s">
        <v>166</v>
      </c>
      <c r="G105" s="7">
        <v>998</v>
      </c>
      <c r="H105" s="7"/>
      <c r="I105" s="7"/>
      <c r="J105" s="7"/>
      <c r="K105" s="7"/>
      <c r="L105" s="7"/>
      <c r="M105" s="7"/>
      <c r="N105" s="7">
        <v>199.6</v>
      </c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131.73</v>
      </c>
      <c r="AD105" s="7"/>
      <c r="AE105" s="7"/>
      <c r="AF105" s="7"/>
      <c r="AG105" s="7"/>
      <c r="AH105" s="8">
        <f t="shared" si="3"/>
        <v>1197.6</v>
      </c>
      <c r="AI105" s="8">
        <f t="shared" si="4"/>
        <v>131.73</v>
      </c>
      <c r="AJ105" s="8">
        <f t="shared" si="5"/>
        <v>1065.87</v>
      </c>
    </row>
    <row r="106" spans="1:36" ht="15" customHeight="1">
      <c r="A106" s="4">
        <v>2019</v>
      </c>
      <c r="B106" s="4">
        <v>5</v>
      </c>
      <c r="C106" s="3">
        <v>8681</v>
      </c>
      <c r="D106" s="3" t="s">
        <v>136</v>
      </c>
      <c r="E106" s="3" t="s">
        <v>3</v>
      </c>
      <c r="F106" s="3" t="s">
        <v>21</v>
      </c>
      <c r="G106" s="7">
        <v>1250</v>
      </c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>
        <v>300</v>
      </c>
      <c r="T106" s="7"/>
      <c r="U106" s="7"/>
      <c r="V106" s="7"/>
      <c r="W106" s="7">
        <v>65.6</v>
      </c>
      <c r="X106" s="7"/>
      <c r="Y106" s="7"/>
      <c r="Z106" s="7"/>
      <c r="AA106" s="7"/>
      <c r="AB106" s="7"/>
      <c r="AC106" s="7"/>
      <c r="AD106" s="7"/>
      <c r="AE106" s="7">
        <v>170.5</v>
      </c>
      <c r="AF106" s="7"/>
      <c r="AG106" s="7"/>
      <c r="AH106" s="8">
        <f t="shared" si="3"/>
        <v>1615.6</v>
      </c>
      <c r="AI106" s="8">
        <f t="shared" si="4"/>
        <v>170.5</v>
      </c>
      <c r="AJ106" s="8">
        <f t="shared" si="5"/>
        <v>1445.1</v>
      </c>
    </row>
    <row r="107" spans="1:36" ht="15" customHeight="1">
      <c r="A107" s="4">
        <v>2019</v>
      </c>
      <c r="B107" s="4">
        <v>5</v>
      </c>
      <c r="C107" s="3">
        <v>8691</v>
      </c>
      <c r="D107" s="3" t="s">
        <v>109</v>
      </c>
      <c r="E107" s="3" t="s">
        <v>3</v>
      </c>
      <c r="F107" s="3" t="s">
        <v>56</v>
      </c>
      <c r="G107" s="7">
        <v>998</v>
      </c>
      <c r="H107" s="7"/>
      <c r="I107" s="7"/>
      <c r="J107" s="7"/>
      <c r="K107" s="7">
        <v>998</v>
      </c>
      <c r="L107" s="7"/>
      <c r="M107" s="7"/>
      <c r="N107" s="7"/>
      <c r="O107" s="7"/>
      <c r="P107" s="7"/>
      <c r="Q107" s="7">
        <v>665.33</v>
      </c>
      <c r="R107" s="7"/>
      <c r="S107" s="7"/>
      <c r="T107" s="7"/>
      <c r="U107" s="7"/>
      <c r="V107" s="7"/>
      <c r="W107" s="7"/>
      <c r="X107" s="7">
        <v>99.8</v>
      </c>
      <c r="Y107" s="7"/>
      <c r="Z107" s="7"/>
      <c r="AA107" s="7"/>
      <c r="AB107" s="7"/>
      <c r="AC107" s="7">
        <v>120.75</v>
      </c>
      <c r="AD107" s="7"/>
      <c r="AE107" s="7"/>
      <c r="AF107" s="7">
        <v>55.22</v>
      </c>
      <c r="AG107" s="7"/>
      <c r="AH107" s="8">
        <f t="shared" si="3"/>
        <v>2761.13</v>
      </c>
      <c r="AI107" s="8">
        <f t="shared" si="4"/>
        <v>175.97</v>
      </c>
      <c r="AJ107" s="8">
        <f t="shared" si="5"/>
        <v>2585.1600000000003</v>
      </c>
    </row>
    <row r="108" spans="1:36" ht="15" customHeight="1">
      <c r="A108" s="4">
        <v>2019</v>
      </c>
      <c r="B108" s="4">
        <v>5</v>
      </c>
      <c r="C108" s="3">
        <v>8711</v>
      </c>
      <c r="D108" s="3" t="s">
        <v>153</v>
      </c>
      <c r="E108" s="3" t="s">
        <v>3</v>
      </c>
      <c r="F108" s="3" t="s">
        <v>73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>
        <v>99.8</v>
      </c>
      <c r="Y108" s="7"/>
      <c r="Z108" s="7"/>
      <c r="AA108" s="7"/>
      <c r="AB108" s="7"/>
      <c r="AC108" s="7">
        <v>120.75</v>
      </c>
      <c r="AD108" s="7"/>
      <c r="AE108" s="7"/>
      <c r="AF108" s="7"/>
      <c r="AG108" s="7"/>
      <c r="AH108" s="8">
        <f t="shared" si="3"/>
        <v>1097.8</v>
      </c>
      <c r="AI108" s="8">
        <f t="shared" si="4"/>
        <v>120.75</v>
      </c>
      <c r="AJ108" s="8">
        <f t="shared" si="5"/>
        <v>977.05</v>
      </c>
    </row>
    <row r="109" spans="1:36" ht="15" customHeight="1">
      <c r="A109" s="4">
        <v>2019</v>
      </c>
      <c r="B109" s="4">
        <v>5</v>
      </c>
      <c r="C109" s="3">
        <v>8901</v>
      </c>
      <c r="D109" s="3" t="s">
        <v>178</v>
      </c>
      <c r="E109" s="3" t="s">
        <v>3</v>
      </c>
      <c r="F109" s="3" t="s">
        <v>73</v>
      </c>
      <c r="G109" s="7">
        <v>998</v>
      </c>
      <c r="H109" s="7"/>
      <c r="I109" s="7"/>
      <c r="J109" s="7"/>
      <c r="K109" s="7"/>
      <c r="L109" s="7"/>
      <c r="M109" s="7"/>
      <c r="N109" s="7">
        <v>99.8</v>
      </c>
      <c r="O109" s="7"/>
      <c r="P109" s="7"/>
      <c r="Q109" s="7"/>
      <c r="R109" s="7"/>
      <c r="S109" s="7"/>
      <c r="T109" s="7"/>
      <c r="U109" s="7">
        <v>365.89</v>
      </c>
      <c r="V109" s="7"/>
      <c r="W109" s="7"/>
      <c r="X109" s="7"/>
      <c r="Y109" s="7"/>
      <c r="Z109" s="7"/>
      <c r="AA109" s="7"/>
      <c r="AB109" s="7"/>
      <c r="AC109" s="7">
        <v>120.75</v>
      </c>
      <c r="AD109" s="7"/>
      <c r="AE109" s="7"/>
      <c r="AF109" s="7"/>
      <c r="AG109" s="7"/>
      <c r="AH109" s="8">
        <f t="shared" si="3"/>
        <v>1463.69</v>
      </c>
      <c r="AI109" s="8">
        <f t="shared" si="4"/>
        <v>120.75</v>
      </c>
      <c r="AJ109" s="8">
        <f t="shared" si="5"/>
        <v>1342.94</v>
      </c>
    </row>
    <row r="110" spans="1:36" ht="15" customHeight="1">
      <c r="A110" s="4">
        <v>2019</v>
      </c>
      <c r="B110" s="4">
        <v>5</v>
      </c>
      <c r="C110" s="3">
        <v>8921</v>
      </c>
      <c r="D110" s="3" t="s">
        <v>218</v>
      </c>
      <c r="E110" s="3" t="s">
        <v>3</v>
      </c>
      <c r="F110" s="3" t="s">
        <v>166</v>
      </c>
      <c r="G110" s="7">
        <v>998</v>
      </c>
      <c r="H110" s="7"/>
      <c r="I110" s="7"/>
      <c r="J110" s="7"/>
      <c r="K110" s="7"/>
      <c r="L110" s="7"/>
      <c r="M110" s="7"/>
      <c r="N110" s="7"/>
      <c r="O110" s="7"/>
      <c r="P110" s="7"/>
      <c r="Q110" s="7">
        <v>665.33</v>
      </c>
      <c r="R110" s="7"/>
      <c r="S110" s="7"/>
      <c r="T110" s="7"/>
      <c r="U110" s="7"/>
      <c r="V110" s="7"/>
      <c r="W110" s="7">
        <v>65.6</v>
      </c>
      <c r="X110" s="7">
        <v>99.8</v>
      </c>
      <c r="Y110" s="7"/>
      <c r="Z110" s="7"/>
      <c r="AA110" s="7"/>
      <c r="AB110" s="7"/>
      <c r="AC110" s="7">
        <v>120.75</v>
      </c>
      <c r="AD110" s="7"/>
      <c r="AE110" s="7"/>
      <c r="AF110" s="7"/>
      <c r="AG110" s="7"/>
      <c r="AH110" s="8">
        <f t="shared" si="3"/>
        <v>1828.7299999999998</v>
      </c>
      <c r="AI110" s="8">
        <f t="shared" si="4"/>
        <v>120.75</v>
      </c>
      <c r="AJ110" s="8">
        <f t="shared" si="5"/>
        <v>1707.9799999999998</v>
      </c>
    </row>
    <row r="111" spans="1:36" ht="15" customHeight="1">
      <c r="A111" s="4">
        <v>2019</v>
      </c>
      <c r="B111" s="4">
        <v>5</v>
      </c>
      <c r="C111" s="3">
        <v>8931</v>
      </c>
      <c r="D111" s="3" t="s">
        <v>64</v>
      </c>
      <c r="E111" s="3" t="s">
        <v>3</v>
      </c>
      <c r="F111" s="3" t="s">
        <v>166</v>
      </c>
      <c r="G111" s="7">
        <v>998</v>
      </c>
      <c r="H111" s="7"/>
      <c r="I111" s="7"/>
      <c r="J111" s="7">
        <v>83.17</v>
      </c>
      <c r="K111" s="7">
        <v>998</v>
      </c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>
        <v>109.78</v>
      </c>
      <c r="AD111" s="7"/>
      <c r="AE111" s="7"/>
      <c r="AF111" s="7"/>
      <c r="AG111" s="7"/>
      <c r="AH111" s="8">
        <f t="shared" si="3"/>
        <v>2079.17</v>
      </c>
      <c r="AI111" s="8">
        <f t="shared" si="4"/>
        <v>109.78</v>
      </c>
      <c r="AJ111" s="8">
        <f t="shared" si="5"/>
        <v>1969.39</v>
      </c>
    </row>
    <row r="112" spans="1:36" ht="15" customHeight="1">
      <c r="A112" s="4">
        <v>2019</v>
      </c>
      <c r="B112" s="4">
        <v>5</v>
      </c>
      <c r="C112" s="3">
        <v>9021</v>
      </c>
      <c r="D112" s="3" t="s">
        <v>172</v>
      </c>
      <c r="E112" s="3" t="s">
        <v>3</v>
      </c>
      <c r="F112" s="3" t="s">
        <v>111</v>
      </c>
      <c r="G112" s="7">
        <v>998</v>
      </c>
      <c r="H112" s="7"/>
      <c r="I112" s="7"/>
      <c r="J112" s="7"/>
      <c r="K112" s="7">
        <v>998</v>
      </c>
      <c r="L112" s="7"/>
      <c r="M112" s="7"/>
      <c r="N112" s="7"/>
      <c r="O112" s="7"/>
      <c r="P112" s="7"/>
      <c r="Q112" s="7">
        <v>665.33</v>
      </c>
      <c r="R112" s="7"/>
      <c r="S112" s="7"/>
      <c r="T112" s="7"/>
      <c r="U112" s="7"/>
      <c r="V112" s="7">
        <v>887.02</v>
      </c>
      <c r="W112" s="7"/>
      <c r="X112" s="7"/>
      <c r="Y112" s="7"/>
      <c r="Z112" s="7"/>
      <c r="AA112" s="7"/>
      <c r="AB112" s="7"/>
      <c r="AC112" s="7">
        <v>109.78</v>
      </c>
      <c r="AD112" s="7"/>
      <c r="AE112" s="7"/>
      <c r="AF112" s="7">
        <v>48.56</v>
      </c>
      <c r="AG112" s="7"/>
      <c r="AH112" s="8">
        <f t="shared" si="3"/>
        <v>3548.35</v>
      </c>
      <c r="AI112" s="8">
        <f t="shared" si="4"/>
        <v>158.34</v>
      </c>
      <c r="AJ112" s="8">
        <f t="shared" si="5"/>
        <v>3390.0099999999998</v>
      </c>
    </row>
    <row r="113" spans="1:36" ht="15" customHeight="1">
      <c r="A113" s="4">
        <v>2019</v>
      </c>
      <c r="B113" s="4">
        <v>5</v>
      </c>
      <c r="C113" s="3">
        <v>9111</v>
      </c>
      <c r="D113" s="3" t="s">
        <v>59</v>
      </c>
      <c r="E113" s="3" t="s">
        <v>3</v>
      </c>
      <c r="F113" s="3" t="s">
        <v>73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>
        <v>32.8</v>
      </c>
      <c r="X113" s="7"/>
      <c r="Y113" s="7"/>
      <c r="Z113" s="7"/>
      <c r="AA113" s="7"/>
      <c r="AB113" s="7"/>
      <c r="AC113" s="7">
        <v>109.78</v>
      </c>
      <c r="AD113" s="7"/>
      <c r="AE113" s="7"/>
      <c r="AF113" s="7"/>
      <c r="AG113" s="7"/>
      <c r="AH113" s="8">
        <f t="shared" si="3"/>
        <v>1030.8</v>
      </c>
      <c r="AI113" s="8">
        <f t="shared" si="4"/>
        <v>109.78</v>
      </c>
      <c r="AJ113" s="8">
        <f t="shared" si="5"/>
        <v>921.02</v>
      </c>
    </row>
    <row r="114" spans="1:36" ht="15" customHeight="1">
      <c r="A114" s="4">
        <v>2019</v>
      </c>
      <c r="B114" s="4">
        <v>5</v>
      </c>
      <c r="C114" s="3">
        <v>9171</v>
      </c>
      <c r="D114" s="3" t="s">
        <v>138</v>
      </c>
      <c r="E114" s="3" t="s">
        <v>3</v>
      </c>
      <c r="F114" s="3" t="s">
        <v>73</v>
      </c>
      <c r="G114" s="7">
        <v>998</v>
      </c>
      <c r="H114" s="7"/>
      <c r="I114" s="7"/>
      <c r="J114" s="7"/>
      <c r="K114" s="7"/>
      <c r="L114" s="7"/>
      <c r="M114" s="7"/>
      <c r="N114" s="7">
        <v>99.8</v>
      </c>
      <c r="O114" s="7"/>
      <c r="P114" s="7"/>
      <c r="Q114" s="7"/>
      <c r="R114" s="7"/>
      <c r="S114" s="7">
        <v>499</v>
      </c>
      <c r="T114" s="7"/>
      <c r="U114" s="7"/>
      <c r="V114" s="7"/>
      <c r="W114" s="7"/>
      <c r="X114" s="7"/>
      <c r="Y114" s="7"/>
      <c r="Z114" s="7"/>
      <c r="AA114" s="7"/>
      <c r="AB114" s="7"/>
      <c r="AC114" s="7">
        <v>175.64</v>
      </c>
      <c r="AD114" s="7"/>
      <c r="AE114" s="7"/>
      <c r="AF114" s="7"/>
      <c r="AG114" s="7"/>
      <c r="AH114" s="8">
        <f t="shared" si="3"/>
        <v>1596.8</v>
      </c>
      <c r="AI114" s="8">
        <f t="shared" si="4"/>
        <v>175.64</v>
      </c>
      <c r="AJ114" s="8">
        <f t="shared" si="5"/>
        <v>1421.1599999999999</v>
      </c>
    </row>
    <row r="115" spans="1:36" ht="15" customHeight="1">
      <c r="A115" s="4">
        <v>2019</v>
      </c>
      <c r="B115" s="4">
        <v>5</v>
      </c>
      <c r="C115" s="3">
        <v>9751</v>
      </c>
      <c r="D115" s="3" t="s">
        <v>30</v>
      </c>
      <c r="E115" s="3" t="s">
        <v>3</v>
      </c>
      <c r="F115" s="3" t="s">
        <v>56</v>
      </c>
      <c r="G115" s="7">
        <v>998</v>
      </c>
      <c r="H115" s="7"/>
      <c r="I115" s="7"/>
      <c r="J115" s="7">
        <v>137.5</v>
      </c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>
        <v>32.8</v>
      </c>
      <c r="X115" s="7">
        <v>49.9</v>
      </c>
      <c r="Y115" s="7"/>
      <c r="Z115" s="7"/>
      <c r="AA115" s="7"/>
      <c r="AB115" s="7">
        <v>646</v>
      </c>
      <c r="AC115" s="7">
        <v>115.26</v>
      </c>
      <c r="AD115" s="7"/>
      <c r="AE115" s="7"/>
      <c r="AF115" s="7"/>
      <c r="AG115" s="7"/>
      <c r="AH115" s="8">
        <f t="shared" si="3"/>
        <v>1864.2</v>
      </c>
      <c r="AI115" s="8">
        <f t="shared" si="4"/>
        <v>115.26</v>
      </c>
      <c r="AJ115" s="8">
        <f t="shared" si="5"/>
        <v>1748.94</v>
      </c>
    </row>
    <row r="116" spans="1:36" ht="15" customHeight="1">
      <c r="A116" s="4">
        <v>2019</v>
      </c>
      <c r="B116" s="4">
        <v>5</v>
      </c>
      <c r="C116" s="3">
        <v>9831</v>
      </c>
      <c r="D116" s="3" t="s">
        <v>99</v>
      </c>
      <c r="E116" s="3" t="s">
        <v>3</v>
      </c>
      <c r="F116" s="3" t="s">
        <v>73</v>
      </c>
      <c r="G116" s="7">
        <v>998</v>
      </c>
      <c r="H116" s="7"/>
      <c r="I116" s="7"/>
      <c r="J116" s="7"/>
      <c r="K116" s="7">
        <v>998</v>
      </c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>
        <v>109.78</v>
      </c>
      <c r="AD116" s="7"/>
      <c r="AE116" s="7"/>
      <c r="AF116" s="7"/>
      <c r="AG116" s="7"/>
      <c r="AH116" s="8">
        <f t="shared" si="3"/>
        <v>1996</v>
      </c>
      <c r="AI116" s="8">
        <f t="shared" si="4"/>
        <v>109.78</v>
      </c>
      <c r="AJ116" s="8">
        <f t="shared" si="5"/>
        <v>1886.22</v>
      </c>
    </row>
    <row r="117" spans="1:36" ht="15" customHeight="1">
      <c r="A117" s="4">
        <v>2019</v>
      </c>
      <c r="B117" s="4">
        <v>5</v>
      </c>
      <c r="C117" s="3">
        <v>10611</v>
      </c>
      <c r="D117" s="3" t="s">
        <v>35</v>
      </c>
      <c r="E117" s="3" t="s">
        <v>3</v>
      </c>
      <c r="F117" s="3" t="s">
        <v>21</v>
      </c>
      <c r="G117" s="7">
        <v>1250</v>
      </c>
      <c r="H117" s="7">
        <v>1908</v>
      </c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>
        <v>200</v>
      </c>
      <c r="AA117" s="7"/>
      <c r="AB117" s="7"/>
      <c r="AC117" s="7"/>
      <c r="AD117" s="7"/>
      <c r="AE117" s="7">
        <v>137.5</v>
      </c>
      <c r="AF117" s="7">
        <v>128.27</v>
      </c>
      <c r="AG117" s="7"/>
      <c r="AH117" s="8">
        <f t="shared" si="3"/>
        <v>3358</v>
      </c>
      <c r="AI117" s="8">
        <f t="shared" si="4"/>
        <v>265.77</v>
      </c>
      <c r="AJ117" s="8">
        <f t="shared" si="5"/>
        <v>3092.23</v>
      </c>
    </row>
    <row r="118" spans="1:36" ht="15" customHeight="1">
      <c r="A118" s="4">
        <v>2019</v>
      </c>
      <c r="B118" s="4">
        <v>5</v>
      </c>
      <c r="C118" s="3">
        <v>10621</v>
      </c>
      <c r="D118" s="3" t="s">
        <v>203</v>
      </c>
      <c r="E118" s="3" t="s">
        <v>3</v>
      </c>
      <c r="F118" s="3" t="s">
        <v>21</v>
      </c>
      <c r="G118" s="7">
        <v>1250</v>
      </c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>
        <v>65.6</v>
      </c>
      <c r="X118" s="7"/>
      <c r="Y118" s="7"/>
      <c r="Z118" s="7"/>
      <c r="AA118" s="7"/>
      <c r="AB118" s="7"/>
      <c r="AC118" s="7"/>
      <c r="AD118" s="7"/>
      <c r="AE118" s="7">
        <v>137.5</v>
      </c>
      <c r="AF118" s="7"/>
      <c r="AG118" s="7"/>
      <c r="AH118" s="8">
        <f t="shared" si="3"/>
        <v>1315.6</v>
      </c>
      <c r="AI118" s="8">
        <f t="shared" si="4"/>
        <v>137.5</v>
      </c>
      <c r="AJ118" s="8">
        <f t="shared" si="5"/>
        <v>1178.1</v>
      </c>
    </row>
    <row r="119" spans="1:36" ht="15" customHeight="1">
      <c r="A119" s="4">
        <v>2019</v>
      </c>
      <c r="B119" s="4">
        <v>5</v>
      </c>
      <c r="C119" s="3">
        <v>10641</v>
      </c>
      <c r="D119" s="3" t="s">
        <v>240</v>
      </c>
      <c r="E119" s="3" t="s">
        <v>3</v>
      </c>
      <c r="F119" s="3" t="s">
        <v>21</v>
      </c>
      <c r="G119" s="7">
        <v>1250</v>
      </c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>
        <v>146</v>
      </c>
      <c r="AA119" s="7"/>
      <c r="AB119" s="7"/>
      <c r="AC119" s="7"/>
      <c r="AD119" s="7"/>
      <c r="AE119" s="7">
        <v>137.5</v>
      </c>
      <c r="AF119" s="7"/>
      <c r="AG119" s="7"/>
      <c r="AH119" s="8">
        <f t="shared" si="3"/>
        <v>1396</v>
      </c>
      <c r="AI119" s="8">
        <f t="shared" si="4"/>
        <v>137.5</v>
      </c>
      <c r="AJ119" s="8">
        <f t="shared" si="5"/>
        <v>1258.5</v>
      </c>
    </row>
    <row r="120" spans="1:36" ht="15" customHeight="1">
      <c r="A120" s="4">
        <v>2019</v>
      </c>
      <c r="B120" s="4">
        <v>5</v>
      </c>
      <c r="C120" s="3">
        <v>10661</v>
      </c>
      <c r="D120" s="3" t="s">
        <v>116</v>
      </c>
      <c r="E120" s="3" t="s">
        <v>3</v>
      </c>
      <c r="F120" s="3" t="s">
        <v>21</v>
      </c>
      <c r="G120" s="7">
        <v>1250</v>
      </c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>
        <v>137.5</v>
      </c>
      <c r="AF120" s="7"/>
      <c r="AG120" s="7"/>
      <c r="AH120" s="8">
        <f t="shared" si="3"/>
        <v>1250</v>
      </c>
      <c r="AI120" s="8">
        <f t="shared" si="4"/>
        <v>137.5</v>
      </c>
      <c r="AJ120" s="8">
        <f t="shared" si="5"/>
        <v>1112.5</v>
      </c>
    </row>
    <row r="121" spans="1:36" ht="15" customHeight="1">
      <c r="A121" s="4">
        <v>2019</v>
      </c>
      <c r="B121" s="4">
        <v>5</v>
      </c>
      <c r="C121" s="3">
        <v>10671</v>
      </c>
      <c r="D121" s="3" t="s">
        <v>215</v>
      </c>
      <c r="E121" s="3" t="s">
        <v>3</v>
      </c>
      <c r="F121" s="3" t="s">
        <v>21</v>
      </c>
      <c r="G121" s="7">
        <v>1250</v>
      </c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>
        <v>416.63</v>
      </c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>
        <v>137.5</v>
      </c>
      <c r="AF121" s="7"/>
      <c r="AG121" s="7"/>
      <c r="AH121" s="8">
        <f t="shared" si="3"/>
        <v>1666.63</v>
      </c>
      <c r="AI121" s="8">
        <f t="shared" si="4"/>
        <v>137.5</v>
      </c>
      <c r="AJ121" s="8">
        <f t="shared" si="5"/>
        <v>1529.13</v>
      </c>
    </row>
    <row r="122" spans="1:36" ht="15" customHeight="1">
      <c r="A122" s="4">
        <v>2019</v>
      </c>
      <c r="B122" s="4">
        <v>5</v>
      </c>
      <c r="C122" s="3">
        <v>10781</v>
      </c>
      <c r="D122" s="3" t="s">
        <v>128</v>
      </c>
      <c r="E122" s="3" t="s">
        <v>3</v>
      </c>
      <c r="F122" s="3" t="s">
        <v>56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>
        <v>99.8</v>
      </c>
      <c r="Y122" s="7"/>
      <c r="Z122" s="7">
        <v>146</v>
      </c>
      <c r="AA122" s="7"/>
      <c r="AB122" s="7"/>
      <c r="AC122" s="7">
        <v>120.75</v>
      </c>
      <c r="AD122" s="7"/>
      <c r="AE122" s="7"/>
      <c r="AF122" s="7"/>
      <c r="AG122" s="7"/>
      <c r="AH122" s="8">
        <f t="shared" si="3"/>
        <v>1243.8</v>
      </c>
      <c r="AI122" s="8">
        <f t="shared" si="4"/>
        <v>120.75</v>
      </c>
      <c r="AJ122" s="8">
        <f t="shared" si="5"/>
        <v>1123.05</v>
      </c>
    </row>
    <row r="123" spans="1:36" ht="15" customHeight="1">
      <c r="A123" s="4">
        <v>2019</v>
      </c>
      <c r="B123" s="4">
        <v>5</v>
      </c>
      <c r="C123" s="3">
        <v>11571</v>
      </c>
      <c r="D123" s="3" t="s">
        <v>219</v>
      </c>
      <c r="E123" s="3" t="s">
        <v>3</v>
      </c>
      <c r="F123" s="3" t="s">
        <v>21</v>
      </c>
      <c r="G123" s="7">
        <v>1250</v>
      </c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>
        <v>146</v>
      </c>
      <c r="AA123" s="7"/>
      <c r="AB123" s="7"/>
      <c r="AC123" s="7"/>
      <c r="AD123" s="7"/>
      <c r="AE123" s="7">
        <v>137.5</v>
      </c>
      <c r="AF123" s="7"/>
      <c r="AG123" s="7"/>
      <c r="AH123" s="8">
        <f t="shared" si="3"/>
        <v>1396</v>
      </c>
      <c r="AI123" s="8">
        <f t="shared" si="4"/>
        <v>137.5</v>
      </c>
      <c r="AJ123" s="8">
        <f t="shared" si="5"/>
        <v>1258.5</v>
      </c>
    </row>
    <row r="124" spans="1:36" ht="15" customHeight="1">
      <c r="A124" s="4">
        <v>2019</v>
      </c>
      <c r="B124" s="4">
        <v>5</v>
      </c>
      <c r="C124" s="3">
        <v>11581</v>
      </c>
      <c r="D124" s="3" t="s">
        <v>200</v>
      </c>
      <c r="E124" s="3" t="s">
        <v>3</v>
      </c>
      <c r="F124" s="3" t="s">
        <v>21</v>
      </c>
      <c r="G124" s="7">
        <v>1250</v>
      </c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>
        <v>32.8</v>
      </c>
      <c r="X124" s="7"/>
      <c r="Y124" s="7"/>
      <c r="Z124" s="7">
        <v>146</v>
      </c>
      <c r="AA124" s="7"/>
      <c r="AB124" s="7"/>
      <c r="AC124" s="7"/>
      <c r="AD124" s="7"/>
      <c r="AE124" s="7">
        <v>137.5</v>
      </c>
      <c r="AF124" s="7"/>
      <c r="AG124" s="7"/>
      <c r="AH124" s="8">
        <f t="shared" si="3"/>
        <v>1428.8</v>
      </c>
      <c r="AI124" s="8">
        <f t="shared" si="4"/>
        <v>137.5</v>
      </c>
      <c r="AJ124" s="8">
        <f t="shared" si="5"/>
        <v>1291.3</v>
      </c>
    </row>
    <row r="125" spans="1:36" ht="15" customHeight="1">
      <c r="A125" s="4">
        <v>2019</v>
      </c>
      <c r="B125" s="4">
        <v>5</v>
      </c>
      <c r="C125" s="3">
        <v>11591</v>
      </c>
      <c r="D125" s="3" t="s">
        <v>125</v>
      </c>
      <c r="E125" s="3" t="s">
        <v>3</v>
      </c>
      <c r="F125" s="3" t="s">
        <v>21</v>
      </c>
      <c r="G125" s="7">
        <v>1250</v>
      </c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>
        <v>137.5</v>
      </c>
      <c r="AF125" s="7"/>
      <c r="AG125" s="7"/>
      <c r="AH125" s="8">
        <f t="shared" si="3"/>
        <v>1250</v>
      </c>
      <c r="AI125" s="8">
        <f t="shared" si="4"/>
        <v>137.5</v>
      </c>
      <c r="AJ125" s="8">
        <f t="shared" si="5"/>
        <v>1112.5</v>
      </c>
    </row>
    <row r="126" spans="1:36" ht="15" customHeight="1">
      <c r="A126" s="4">
        <v>2019</v>
      </c>
      <c r="B126" s="4">
        <v>5</v>
      </c>
      <c r="C126" s="3">
        <v>11601</v>
      </c>
      <c r="D126" s="3" t="s">
        <v>159</v>
      </c>
      <c r="E126" s="3" t="s">
        <v>3</v>
      </c>
      <c r="F126" s="3" t="s">
        <v>21</v>
      </c>
      <c r="G126" s="7">
        <v>1250</v>
      </c>
      <c r="H126" s="7"/>
      <c r="I126" s="7"/>
      <c r="J126" s="7"/>
      <c r="K126" s="7"/>
      <c r="L126" s="7">
        <v>430</v>
      </c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>
        <v>146</v>
      </c>
      <c r="AA126" s="7"/>
      <c r="AB126" s="7"/>
      <c r="AC126" s="7"/>
      <c r="AD126" s="7"/>
      <c r="AE126" s="7">
        <v>137.5</v>
      </c>
      <c r="AF126" s="7"/>
      <c r="AG126" s="7"/>
      <c r="AH126" s="8">
        <f t="shared" si="3"/>
        <v>1826</v>
      </c>
      <c r="AI126" s="8">
        <f t="shared" si="4"/>
        <v>137.5</v>
      </c>
      <c r="AJ126" s="8">
        <f t="shared" si="5"/>
        <v>1688.5</v>
      </c>
    </row>
    <row r="127" spans="1:36" ht="15" customHeight="1">
      <c r="A127" s="4">
        <v>2019</v>
      </c>
      <c r="B127" s="4">
        <v>5</v>
      </c>
      <c r="C127" s="3">
        <v>13761</v>
      </c>
      <c r="D127" s="3" t="s">
        <v>165</v>
      </c>
      <c r="E127" s="3" t="s">
        <v>3</v>
      </c>
      <c r="F127" s="3" t="s">
        <v>21</v>
      </c>
      <c r="G127" s="7">
        <v>1250</v>
      </c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>
        <v>32.8</v>
      </c>
      <c r="X127" s="7"/>
      <c r="Y127" s="7"/>
      <c r="Z127" s="7">
        <v>146</v>
      </c>
      <c r="AA127" s="7"/>
      <c r="AB127" s="7"/>
      <c r="AC127" s="7"/>
      <c r="AD127" s="7"/>
      <c r="AE127" s="7">
        <v>137.5</v>
      </c>
      <c r="AF127" s="7"/>
      <c r="AG127" s="7"/>
      <c r="AH127" s="8">
        <f t="shared" si="3"/>
        <v>1428.8</v>
      </c>
      <c r="AI127" s="8">
        <f t="shared" si="4"/>
        <v>137.5</v>
      </c>
      <c r="AJ127" s="8">
        <f t="shared" si="5"/>
        <v>1291.3</v>
      </c>
    </row>
    <row r="128" spans="1:36" ht="15" customHeight="1">
      <c r="A128" s="4">
        <v>2019</v>
      </c>
      <c r="B128" s="4">
        <v>5</v>
      </c>
      <c r="C128" s="3">
        <v>13861</v>
      </c>
      <c r="D128" s="3" t="s">
        <v>146</v>
      </c>
      <c r="E128" s="3" t="s">
        <v>3</v>
      </c>
      <c r="F128" s="3" t="s">
        <v>21</v>
      </c>
      <c r="G128" s="7">
        <v>1250</v>
      </c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>
        <v>32.8</v>
      </c>
      <c r="X128" s="7"/>
      <c r="Y128" s="7"/>
      <c r="Z128" s="7">
        <v>83</v>
      </c>
      <c r="AA128" s="7"/>
      <c r="AB128" s="7"/>
      <c r="AC128" s="7"/>
      <c r="AD128" s="7"/>
      <c r="AE128" s="7">
        <v>137.5</v>
      </c>
      <c r="AF128" s="7"/>
      <c r="AG128" s="7"/>
      <c r="AH128" s="8">
        <f t="shared" si="3"/>
        <v>1365.8</v>
      </c>
      <c r="AI128" s="8">
        <f t="shared" si="4"/>
        <v>137.5</v>
      </c>
      <c r="AJ128" s="8">
        <f t="shared" si="5"/>
        <v>1228.3</v>
      </c>
    </row>
    <row r="129" spans="1:36" ht="15" customHeight="1">
      <c r="A129" s="4">
        <v>2019</v>
      </c>
      <c r="B129" s="4">
        <v>5</v>
      </c>
      <c r="C129" s="3">
        <v>13870</v>
      </c>
      <c r="D129" s="3" t="s">
        <v>126</v>
      </c>
      <c r="E129" s="3" t="s">
        <v>3</v>
      </c>
      <c r="F129" s="3" t="s">
        <v>21</v>
      </c>
      <c r="G129" s="7">
        <v>1250</v>
      </c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>
        <v>32.8</v>
      </c>
      <c r="X129" s="7"/>
      <c r="Y129" s="7"/>
      <c r="Z129" s="7"/>
      <c r="AA129" s="7"/>
      <c r="AB129" s="7"/>
      <c r="AC129" s="7"/>
      <c r="AD129" s="7"/>
      <c r="AE129" s="7">
        <v>137.5</v>
      </c>
      <c r="AF129" s="7"/>
      <c r="AG129" s="7"/>
      <c r="AH129" s="8">
        <f t="shared" si="3"/>
        <v>1282.8</v>
      </c>
      <c r="AI129" s="8">
        <f t="shared" si="4"/>
        <v>137.5</v>
      </c>
      <c r="AJ129" s="8">
        <f t="shared" si="5"/>
        <v>1145.3</v>
      </c>
    </row>
    <row r="130" spans="1:36" ht="15" customHeight="1">
      <c r="A130" s="4">
        <v>2019</v>
      </c>
      <c r="B130" s="4">
        <v>5</v>
      </c>
      <c r="C130" s="3">
        <v>13881</v>
      </c>
      <c r="D130" s="3" t="s">
        <v>63</v>
      </c>
      <c r="E130" s="3" t="s">
        <v>3</v>
      </c>
      <c r="F130" s="3" t="s">
        <v>21</v>
      </c>
      <c r="G130" s="7">
        <v>1250</v>
      </c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>
        <v>416.63</v>
      </c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>
        <v>137.5</v>
      </c>
      <c r="AF130" s="7"/>
      <c r="AG130" s="7"/>
      <c r="AH130" s="8">
        <f aca="true" t="shared" si="6" ref="AH130:AH193">SUM(G130:AB130)</f>
        <v>1666.63</v>
      </c>
      <c r="AI130" s="8">
        <f t="shared" si="4"/>
        <v>137.5</v>
      </c>
      <c r="AJ130" s="8">
        <f t="shared" si="5"/>
        <v>1529.13</v>
      </c>
    </row>
    <row r="131" spans="1:36" ht="15" customHeight="1">
      <c r="A131" s="4">
        <v>2019</v>
      </c>
      <c r="B131" s="4">
        <v>5</v>
      </c>
      <c r="C131" s="3">
        <v>13941</v>
      </c>
      <c r="D131" s="3" t="s">
        <v>226</v>
      </c>
      <c r="E131" s="3" t="s">
        <v>3</v>
      </c>
      <c r="F131" s="3" t="s">
        <v>21</v>
      </c>
      <c r="G131" s="7">
        <v>1250</v>
      </c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>
        <v>32.8</v>
      </c>
      <c r="X131" s="7"/>
      <c r="Y131" s="7"/>
      <c r="Z131" s="7">
        <v>83</v>
      </c>
      <c r="AA131" s="7"/>
      <c r="AB131" s="7"/>
      <c r="AC131" s="7"/>
      <c r="AD131" s="7"/>
      <c r="AE131" s="7">
        <v>137.5</v>
      </c>
      <c r="AF131" s="7"/>
      <c r="AG131" s="7"/>
      <c r="AH131" s="8">
        <f t="shared" si="6"/>
        <v>1365.8</v>
      </c>
      <c r="AI131" s="8">
        <f aca="true" t="shared" si="7" ref="AI131:AI194">SUM(AC131:AG131)</f>
        <v>137.5</v>
      </c>
      <c r="AJ131" s="8">
        <f aca="true" t="shared" si="8" ref="AJ131:AJ194">AH131-AI131</f>
        <v>1228.3</v>
      </c>
    </row>
    <row r="132" spans="1:36" ht="15" customHeight="1">
      <c r="A132" s="4">
        <v>2019</v>
      </c>
      <c r="B132" s="4">
        <v>5</v>
      </c>
      <c r="C132" s="3">
        <v>14281</v>
      </c>
      <c r="D132" s="3" t="s">
        <v>127</v>
      </c>
      <c r="E132" s="3" t="s">
        <v>3</v>
      </c>
      <c r="F132" s="3" t="s">
        <v>21</v>
      </c>
      <c r="G132" s="7">
        <v>1250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>
        <v>416.63</v>
      </c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>
        <v>137.5</v>
      </c>
      <c r="AF132" s="7"/>
      <c r="AG132" s="7"/>
      <c r="AH132" s="8">
        <f t="shared" si="6"/>
        <v>1666.63</v>
      </c>
      <c r="AI132" s="8">
        <f t="shared" si="7"/>
        <v>137.5</v>
      </c>
      <c r="AJ132" s="8">
        <f t="shared" si="8"/>
        <v>1529.13</v>
      </c>
    </row>
    <row r="133" spans="1:36" ht="15" customHeight="1">
      <c r="A133" s="4">
        <v>2019</v>
      </c>
      <c r="B133" s="4">
        <v>5</v>
      </c>
      <c r="C133" s="3">
        <v>14551</v>
      </c>
      <c r="D133" s="3" t="s">
        <v>105</v>
      </c>
      <c r="E133" s="3" t="s">
        <v>3</v>
      </c>
      <c r="F133" s="3" t="s">
        <v>21</v>
      </c>
      <c r="G133" s="7">
        <v>1250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>
        <v>65.6</v>
      </c>
      <c r="X133" s="7"/>
      <c r="Y133" s="7"/>
      <c r="Z133" s="7">
        <v>146</v>
      </c>
      <c r="AA133" s="7"/>
      <c r="AB133" s="7"/>
      <c r="AC133" s="7"/>
      <c r="AD133" s="7"/>
      <c r="AE133" s="7">
        <v>137.5</v>
      </c>
      <c r="AF133" s="7"/>
      <c r="AG133" s="7"/>
      <c r="AH133" s="8">
        <f t="shared" si="6"/>
        <v>1461.6</v>
      </c>
      <c r="AI133" s="8">
        <f t="shared" si="7"/>
        <v>137.5</v>
      </c>
      <c r="AJ133" s="8">
        <f t="shared" si="8"/>
        <v>1324.1</v>
      </c>
    </row>
    <row r="134" spans="1:36" ht="15" customHeight="1">
      <c r="A134" s="4">
        <v>2019</v>
      </c>
      <c r="B134" s="4">
        <v>5</v>
      </c>
      <c r="C134" s="3">
        <v>14631</v>
      </c>
      <c r="D134" s="3" t="s">
        <v>78</v>
      </c>
      <c r="E134" s="3" t="s">
        <v>3</v>
      </c>
      <c r="F134" s="3" t="s">
        <v>21</v>
      </c>
      <c r="G134" s="7">
        <v>1250</v>
      </c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>
        <v>65.6</v>
      </c>
      <c r="X134" s="7"/>
      <c r="Y134" s="7"/>
      <c r="Z134" s="7">
        <v>146</v>
      </c>
      <c r="AA134" s="7"/>
      <c r="AB134" s="7"/>
      <c r="AC134" s="7"/>
      <c r="AD134" s="7"/>
      <c r="AE134" s="7">
        <v>137.5</v>
      </c>
      <c r="AF134" s="7"/>
      <c r="AG134" s="7"/>
      <c r="AH134" s="8">
        <f t="shared" si="6"/>
        <v>1461.6</v>
      </c>
      <c r="AI134" s="8">
        <f t="shared" si="7"/>
        <v>137.5</v>
      </c>
      <c r="AJ134" s="8">
        <f t="shared" si="8"/>
        <v>1324.1</v>
      </c>
    </row>
    <row r="135" spans="1:36" ht="15" customHeight="1">
      <c r="A135" s="4">
        <v>2019</v>
      </c>
      <c r="B135" s="4">
        <v>5</v>
      </c>
      <c r="C135" s="3">
        <v>20441</v>
      </c>
      <c r="D135" s="3" t="s">
        <v>183</v>
      </c>
      <c r="E135" s="3" t="s">
        <v>3</v>
      </c>
      <c r="F135" s="3" t="s">
        <v>21</v>
      </c>
      <c r="G135" s="7">
        <v>1250</v>
      </c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>
        <v>65.6</v>
      </c>
      <c r="X135" s="7"/>
      <c r="Y135" s="7"/>
      <c r="Z135" s="7">
        <v>146</v>
      </c>
      <c r="AA135" s="7"/>
      <c r="AB135" s="7"/>
      <c r="AC135" s="7"/>
      <c r="AD135" s="7"/>
      <c r="AE135" s="7">
        <v>137.5</v>
      </c>
      <c r="AF135" s="7"/>
      <c r="AG135" s="7"/>
      <c r="AH135" s="8">
        <f t="shared" si="6"/>
        <v>1461.6</v>
      </c>
      <c r="AI135" s="8">
        <f t="shared" si="7"/>
        <v>137.5</v>
      </c>
      <c r="AJ135" s="8">
        <f t="shared" si="8"/>
        <v>1324.1</v>
      </c>
    </row>
    <row r="136" spans="1:36" ht="15" customHeight="1">
      <c r="A136" s="4">
        <v>2019</v>
      </c>
      <c r="B136" s="4">
        <v>5</v>
      </c>
      <c r="C136" s="3">
        <v>21705</v>
      </c>
      <c r="D136" s="3" t="s">
        <v>61</v>
      </c>
      <c r="E136" s="3" t="s">
        <v>13</v>
      </c>
      <c r="F136" s="3" t="s">
        <v>168</v>
      </c>
      <c r="G136" s="7">
        <v>998</v>
      </c>
      <c r="H136" s="7"/>
      <c r="I136" s="7">
        <v>998</v>
      </c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>
        <v>700</v>
      </c>
      <c r="Z136" s="7"/>
      <c r="AA136" s="7"/>
      <c r="AB136" s="7"/>
      <c r="AC136" s="7"/>
      <c r="AD136" s="7">
        <v>179.64</v>
      </c>
      <c r="AE136" s="7"/>
      <c r="AF136" s="7">
        <v>45.92</v>
      </c>
      <c r="AG136" s="7"/>
      <c r="AH136" s="8">
        <f t="shared" si="6"/>
        <v>2696</v>
      </c>
      <c r="AI136" s="8">
        <f t="shared" si="7"/>
        <v>225.56</v>
      </c>
      <c r="AJ136" s="8">
        <f t="shared" si="8"/>
        <v>2470.44</v>
      </c>
    </row>
    <row r="137" spans="1:36" ht="15" customHeight="1">
      <c r="A137" s="4">
        <v>2019</v>
      </c>
      <c r="B137" s="4">
        <v>5</v>
      </c>
      <c r="C137" s="3">
        <v>21744</v>
      </c>
      <c r="D137" s="3" t="s">
        <v>184</v>
      </c>
      <c r="E137" s="3" t="s">
        <v>13</v>
      </c>
      <c r="F137" s="3" t="s">
        <v>76</v>
      </c>
      <c r="G137" s="7">
        <v>2000</v>
      </c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>
        <v>180</v>
      </c>
      <c r="AE137" s="7"/>
      <c r="AF137" s="7"/>
      <c r="AG137" s="7"/>
      <c r="AH137" s="8">
        <f t="shared" si="6"/>
        <v>2000</v>
      </c>
      <c r="AI137" s="8">
        <f t="shared" si="7"/>
        <v>180</v>
      </c>
      <c r="AJ137" s="8">
        <f t="shared" si="8"/>
        <v>1820</v>
      </c>
    </row>
    <row r="138" spans="1:36" ht="15" customHeight="1">
      <c r="A138" s="4">
        <v>2019</v>
      </c>
      <c r="B138" s="4">
        <v>5</v>
      </c>
      <c r="C138" s="3">
        <v>21851</v>
      </c>
      <c r="D138" s="3" t="s">
        <v>232</v>
      </c>
      <c r="E138" s="3" t="s">
        <v>13</v>
      </c>
      <c r="F138" s="3" t="s">
        <v>15</v>
      </c>
      <c r="G138" s="7">
        <v>3500</v>
      </c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>
        <v>385</v>
      </c>
      <c r="AE138" s="7"/>
      <c r="AF138" s="7">
        <v>48.16</v>
      </c>
      <c r="AG138" s="7"/>
      <c r="AH138" s="8">
        <f t="shared" si="6"/>
        <v>3500</v>
      </c>
      <c r="AI138" s="8">
        <f t="shared" si="7"/>
        <v>433.15999999999997</v>
      </c>
      <c r="AJ138" s="8">
        <f t="shared" si="8"/>
        <v>3066.84</v>
      </c>
    </row>
    <row r="139" spans="1:36" ht="15" customHeight="1">
      <c r="A139" s="4">
        <v>2019</v>
      </c>
      <c r="B139" s="4">
        <v>5</v>
      </c>
      <c r="C139" s="3">
        <v>21906</v>
      </c>
      <c r="D139" s="3" t="s">
        <v>72</v>
      </c>
      <c r="E139" s="3" t="s">
        <v>3</v>
      </c>
      <c r="F139" s="3" t="s">
        <v>11</v>
      </c>
      <c r="G139" s="7">
        <v>998</v>
      </c>
      <c r="H139" s="7"/>
      <c r="I139" s="7"/>
      <c r="J139" s="7">
        <v>83.17</v>
      </c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>
        <v>109.78</v>
      </c>
      <c r="AF139" s="7"/>
      <c r="AG139" s="7"/>
      <c r="AH139" s="8">
        <f t="shared" si="6"/>
        <v>1081.17</v>
      </c>
      <c r="AI139" s="8">
        <f t="shared" si="7"/>
        <v>109.78</v>
      </c>
      <c r="AJ139" s="8">
        <f t="shared" si="8"/>
        <v>971.3900000000001</v>
      </c>
    </row>
    <row r="140" spans="1:36" ht="15" customHeight="1">
      <c r="A140" s="4">
        <v>2019</v>
      </c>
      <c r="B140" s="4">
        <v>5</v>
      </c>
      <c r="C140" s="3">
        <v>21907</v>
      </c>
      <c r="D140" s="3" t="s">
        <v>96</v>
      </c>
      <c r="E140" s="3" t="s">
        <v>3</v>
      </c>
      <c r="F140" s="3" t="s">
        <v>166</v>
      </c>
      <c r="G140" s="7">
        <v>998</v>
      </c>
      <c r="H140" s="7"/>
      <c r="I140" s="7"/>
      <c r="J140" s="7">
        <v>83.17</v>
      </c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>
        <v>109.78</v>
      </c>
      <c r="AF140" s="7"/>
      <c r="AG140" s="7"/>
      <c r="AH140" s="8">
        <f t="shared" si="6"/>
        <v>1081.17</v>
      </c>
      <c r="AI140" s="8">
        <f t="shared" si="7"/>
        <v>109.78</v>
      </c>
      <c r="AJ140" s="8">
        <f t="shared" si="8"/>
        <v>971.3900000000001</v>
      </c>
    </row>
    <row r="141" spans="1:36" ht="15" customHeight="1">
      <c r="A141" s="4">
        <v>2019</v>
      </c>
      <c r="B141" s="4">
        <v>5</v>
      </c>
      <c r="C141" s="3">
        <v>21908</v>
      </c>
      <c r="D141" s="3" t="s">
        <v>152</v>
      </c>
      <c r="E141" s="3" t="s">
        <v>3</v>
      </c>
      <c r="F141" s="3" t="s">
        <v>9</v>
      </c>
      <c r="G141" s="7">
        <v>998</v>
      </c>
      <c r="H141" s="7"/>
      <c r="I141" s="7"/>
      <c r="J141" s="7">
        <v>44.36</v>
      </c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>
        <v>32.8</v>
      </c>
      <c r="X141" s="7"/>
      <c r="Y141" s="7"/>
      <c r="Z141" s="7"/>
      <c r="AA141" s="7"/>
      <c r="AB141" s="7"/>
      <c r="AC141" s="7"/>
      <c r="AD141" s="7"/>
      <c r="AE141" s="7">
        <v>109.78</v>
      </c>
      <c r="AF141" s="7"/>
      <c r="AG141" s="7"/>
      <c r="AH141" s="8">
        <f t="shared" si="6"/>
        <v>1075.1599999999999</v>
      </c>
      <c r="AI141" s="8">
        <f t="shared" si="7"/>
        <v>109.78</v>
      </c>
      <c r="AJ141" s="8">
        <f t="shared" si="8"/>
        <v>965.3799999999999</v>
      </c>
    </row>
    <row r="142" spans="1:36" ht="15" customHeight="1">
      <c r="A142" s="4">
        <v>2019</v>
      </c>
      <c r="B142" s="4">
        <v>5</v>
      </c>
      <c r="C142" s="3">
        <v>21909</v>
      </c>
      <c r="D142" s="3" t="s">
        <v>131</v>
      </c>
      <c r="E142" s="3" t="s">
        <v>3</v>
      </c>
      <c r="F142" s="3" t="s">
        <v>166</v>
      </c>
      <c r="G142" s="7">
        <v>998</v>
      </c>
      <c r="H142" s="7"/>
      <c r="I142" s="7"/>
      <c r="J142" s="7">
        <v>83.17</v>
      </c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>
        <v>109.78</v>
      </c>
      <c r="AF142" s="7"/>
      <c r="AG142" s="7"/>
      <c r="AH142" s="8">
        <f t="shared" si="6"/>
        <v>1081.17</v>
      </c>
      <c r="AI142" s="8">
        <f t="shared" si="7"/>
        <v>109.78</v>
      </c>
      <c r="AJ142" s="8">
        <f t="shared" si="8"/>
        <v>971.3900000000001</v>
      </c>
    </row>
    <row r="143" spans="1:36" ht="15" customHeight="1">
      <c r="A143" s="4">
        <v>2019</v>
      </c>
      <c r="B143" s="4">
        <v>5</v>
      </c>
      <c r="C143" s="3">
        <v>21910</v>
      </c>
      <c r="D143" s="3" t="s">
        <v>179</v>
      </c>
      <c r="E143" s="3" t="s">
        <v>3</v>
      </c>
      <c r="F143" s="3" t="s">
        <v>166</v>
      </c>
      <c r="G143" s="7">
        <v>998</v>
      </c>
      <c r="H143" s="7"/>
      <c r="I143" s="7"/>
      <c r="J143" s="7">
        <v>83.17</v>
      </c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>
        <v>65.6</v>
      </c>
      <c r="X143" s="7"/>
      <c r="Y143" s="7"/>
      <c r="Z143" s="7"/>
      <c r="AA143" s="7"/>
      <c r="AB143" s="7"/>
      <c r="AC143" s="7"/>
      <c r="AD143" s="7"/>
      <c r="AE143" s="7">
        <v>109.78</v>
      </c>
      <c r="AF143" s="7"/>
      <c r="AG143" s="7"/>
      <c r="AH143" s="8">
        <f t="shared" si="6"/>
        <v>1146.77</v>
      </c>
      <c r="AI143" s="8">
        <f t="shared" si="7"/>
        <v>109.78</v>
      </c>
      <c r="AJ143" s="8">
        <f t="shared" si="8"/>
        <v>1036.99</v>
      </c>
    </row>
    <row r="144" spans="1:36" ht="15" customHeight="1">
      <c r="A144" s="4">
        <v>2019</v>
      </c>
      <c r="B144" s="4">
        <v>5</v>
      </c>
      <c r="C144" s="3">
        <v>21911</v>
      </c>
      <c r="D144" s="3" t="s">
        <v>149</v>
      </c>
      <c r="E144" s="3" t="s">
        <v>3</v>
      </c>
      <c r="F144" s="3" t="s">
        <v>8</v>
      </c>
      <c r="G144" s="7">
        <v>998</v>
      </c>
      <c r="H144" s="7"/>
      <c r="I144" s="7"/>
      <c r="J144" s="7">
        <v>83.17</v>
      </c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>
        <v>109.78</v>
      </c>
      <c r="AF144" s="7"/>
      <c r="AG144" s="7"/>
      <c r="AH144" s="8">
        <f t="shared" si="6"/>
        <v>1081.17</v>
      </c>
      <c r="AI144" s="8">
        <f t="shared" si="7"/>
        <v>109.78</v>
      </c>
      <c r="AJ144" s="8">
        <f t="shared" si="8"/>
        <v>971.3900000000001</v>
      </c>
    </row>
    <row r="145" spans="1:36" ht="15" customHeight="1">
      <c r="A145" s="4">
        <v>2019</v>
      </c>
      <c r="B145" s="4">
        <v>5</v>
      </c>
      <c r="C145" s="3">
        <v>21913</v>
      </c>
      <c r="D145" s="3" t="s">
        <v>193</v>
      </c>
      <c r="E145" s="3" t="s">
        <v>3</v>
      </c>
      <c r="F145" s="3" t="s">
        <v>8</v>
      </c>
      <c r="G145" s="7">
        <v>998</v>
      </c>
      <c r="H145" s="7"/>
      <c r="I145" s="7"/>
      <c r="J145" s="7">
        <v>83.17</v>
      </c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>
        <v>32.8</v>
      </c>
      <c r="X145" s="7"/>
      <c r="Y145" s="7"/>
      <c r="Z145" s="7"/>
      <c r="AA145" s="7"/>
      <c r="AB145" s="7"/>
      <c r="AC145" s="7"/>
      <c r="AD145" s="7"/>
      <c r="AE145" s="7">
        <v>109.78</v>
      </c>
      <c r="AF145" s="7"/>
      <c r="AG145" s="7"/>
      <c r="AH145" s="8">
        <f t="shared" si="6"/>
        <v>1113.97</v>
      </c>
      <c r="AI145" s="8">
        <f t="shared" si="7"/>
        <v>109.78</v>
      </c>
      <c r="AJ145" s="8">
        <f t="shared" si="8"/>
        <v>1004.19</v>
      </c>
    </row>
    <row r="146" spans="1:36" ht="15" customHeight="1">
      <c r="A146" s="4">
        <v>2019</v>
      </c>
      <c r="B146" s="4">
        <v>5</v>
      </c>
      <c r="C146" s="3">
        <v>21914</v>
      </c>
      <c r="D146" s="3" t="s">
        <v>69</v>
      </c>
      <c r="E146" s="3" t="s">
        <v>3</v>
      </c>
      <c r="F146" s="3" t="s">
        <v>8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>
        <v>190</v>
      </c>
      <c r="AB146" s="7"/>
      <c r="AC146" s="7"/>
      <c r="AD146" s="7"/>
      <c r="AE146" s="7">
        <v>109.78</v>
      </c>
      <c r="AF146" s="7"/>
      <c r="AG146" s="7"/>
      <c r="AH146" s="8">
        <f t="shared" si="6"/>
        <v>1188</v>
      </c>
      <c r="AI146" s="8">
        <f t="shared" si="7"/>
        <v>109.78</v>
      </c>
      <c r="AJ146" s="8">
        <f t="shared" si="8"/>
        <v>1078.22</v>
      </c>
    </row>
    <row r="147" spans="1:36" ht="15" customHeight="1">
      <c r="A147" s="4">
        <v>2019</v>
      </c>
      <c r="B147" s="4">
        <v>5</v>
      </c>
      <c r="C147" s="3">
        <v>21915</v>
      </c>
      <c r="D147" s="3" t="s">
        <v>107</v>
      </c>
      <c r="E147" s="3" t="s">
        <v>3</v>
      </c>
      <c r="F147" s="3" t="s">
        <v>8</v>
      </c>
      <c r="G147" s="7">
        <v>998</v>
      </c>
      <c r="H147" s="7"/>
      <c r="I147" s="7"/>
      <c r="J147" s="7">
        <v>83.17</v>
      </c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>
        <v>32.8</v>
      </c>
      <c r="X147" s="7"/>
      <c r="Y147" s="7"/>
      <c r="Z147" s="7"/>
      <c r="AA147" s="7"/>
      <c r="AB147" s="7"/>
      <c r="AC147" s="7"/>
      <c r="AD147" s="7"/>
      <c r="AE147" s="7">
        <v>109.78</v>
      </c>
      <c r="AF147" s="7"/>
      <c r="AG147" s="7"/>
      <c r="AH147" s="8">
        <f t="shared" si="6"/>
        <v>1113.97</v>
      </c>
      <c r="AI147" s="8">
        <f t="shared" si="7"/>
        <v>109.78</v>
      </c>
      <c r="AJ147" s="8">
        <f t="shared" si="8"/>
        <v>1004.19</v>
      </c>
    </row>
    <row r="148" spans="1:36" ht="15" customHeight="1">
      <c r="A148" s="4">
        <v>2019</v>
      </c>
      <c r="B148" s="4">
        <v>5</v>
      </c>
      <c r="C148" s="3">
        <v>21917</v>
      </c>
      <c r="D148" s="3" t="s">
        <v>186</v>
      </c>
      <c r="E148" s="3" t="s">
        <v>3</v>
      </c>
      <c r="F148" s="3" t="s">
        <v>8</v>
      </c>
      <c r="G148" s="7">
        <v>998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>
        <v>800</v>
      </c>
      <c r="AB148" s="7"/>
      <c r="AC148" s="7"/>
      <c r="AD148" s="7"/>
      <c r="AE148" s="7">
        <v>109.78</v>
      </c>
      <c r="AF148" s="7"/>
      <c r="AG148" s="7"/>
      <c r="AH148" s="8">
        <f t="shared" si="6"/>
        <v>1798</v>
      </c>
      <c r="AI148" s="8">
        <f t="shared" si="7"/>
        <v>109.78</v>
      </c>
      <c r="AJ148" s="8">
        <f t="shared" si="8"/>
        <v>1688.22</v>
      </c>
    </row>
    <row r="149" spans="1:36" ht="15" customHeight="1">
      <c r="A149" s="4">
        <v>2019</v>
      </c>
      <c r="B149" s="4">
        <v>5</v>
      </c>
      <c r="C149" s="3">
        <v>21918</v>
      </c>
      <c r="D149" s="3" t="s">
        <v>148</v>
      </c>
      <c r="E149" s="3" t="s">
        <v>3</v>
      </c>
      <c r="F149" s="3" t="s">
        <v>8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>
        <v>32.8</v>
      </c>
      <c r="X149" s="7"/>
      <c r="Y149" s="7"/>
      <c r="Z149" s="7"/>
      <c r="AA149" s="7">
        <v>270</v>
      </c>
      <c r="AB149" s="7"/>
      <c r="AC149" s="7"/>
      <c r="AD149" s="7"/>
      <c r="AE149" s="7">
        <v>109.78</v>
      </c>
      <c r="AF149" s="7"/>
      <c r="AG149" s="7"/>
      <c r="AH149" s="8">
        <f t="shared" si="6"/>
        <v>1300.8</v>
      </c>
      <c r="AI149" s="8">
        <f t="shared" si="7"/>
        <v>109.78</v>
      </c>
      <c r="AJ149" s="8">
        <f t="shared" si="8"/>
        <v>1191.02</v>
      </c>
    </row>
    <row r="150" spans="1:36" ht="15" customHeight="1">
      <c r="A150" s="4">
        <v>2019</v>
      </c>
      <c r="B150" s="4">
        <v>5</v>
      </c>
      <c r="C150" s="3">
        <v>21919</v>
      </c>
      <c r="D150" s="3" t="s">
        <v>195</v>
      </c>
      <c r="E150" s="3" t="s">
        <v>3</v>
      </c>
      <c r="F150" s="3" t="s">
        <v>8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>
        <v>390</v>
      </c>
      <c r="AB150" s="7"/>
      <c r="AC150" s="7"/>
      <c r="AD150" s="7"/>
      <c r="AE150" s="7">
        <v>109.78</v>
      </c>
      <c r="AF150" s="7"/>
      <c r="AG150" s="7"/>
      <c r="AH150" s="8">
        <f t="shared" si="6"/>
        <v>1388</v>
      </c>
      <c r="AI150" s="8">
        <f t="shared" si="7"/>
        <v>109.78</v>
      </c>
      <c r="AJ150" s="8">
        <f t="shared" si="8"/>
        <v>1278.22</v>
      </c>
    </row>
    <row r="151" spans="1:36" ht="15" customHeight="1">
      <c r="A151" s="4">
        <v>2019</v>
      </c>
      <c r="B151" s="4">
        <v>5</v>
      </c>
      <c r="C151" s="3">
        <v>21921</v>
      </c>
      <c r="D151" s="3" t="s">
        <v>75</v>
      </c>
      <c r="E151" s="3" t="s">
        <v>3</v>
      </c>
      <c r="F151" s="3" t="s">
        <v>20</v>
      </c>
      <c r="G151" s="7">
        <v>998</v>
      </c>
      <c r="H151" s="7"/>
      <c r="I151" s="7"/>
      <c r="J151" s="7">
        <v>83.17</v>
      </c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>
        <v>65.6</v>
      </c>
      <c r="X151" s="7"/>
      <c r="Y151" s="7"/>
      <c r="Z151" s="7"/>
      <c r="AA151" s="7"/>
      <c r="AB151" s="7"/>
      <c r="AC151" s="7"/>
      <c r="AD151" s="7"/>
      <c r="AE151" s="7">
        <v>109.78</v>
      </c>
      <c r="AF151" s="7"/>
      <c r="AG151" s="7"/>
      <c r="AH151" s="8">
        <f t="shared" si="6"/>
        <v>1146.77</v>
      </c>
      <c r="AI151" s="8">
        <f t="shared" si="7"/>
        <v>109.78</v>
      </c>
      <c r="AJ151" s="8">
        <f t="shared" si="8"/>
        <v>1036.99</v>
      </c>
    </row>
    <row r="152" spans="1:36" ht="15" customHeight="1">
      <c r="A152" s="4">
        <v>2019</v>
      </c>
      <c r="B152" s="4">
        <v>5</v>
      </c>
      <c r="C152" s="3">
        <v>21922</v>
      </c>
      <c r="D152" s="3" t="s">
        <v>236</v>
      </c>
      <c r="E152" s="3" t="s">
        <v>3</v>
      </c>
      <c r="F152" s="3" t="s">
        <v>1</v>
      </c>
      <c r="G152" s="7">
        <v>998</v>
      </c>
      <c r="H152" s="7"/>
      <c r="I152" s="7"/>
      <c r="J152" s="7">
        <v>83.17</v>
      </c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>
        <v>32.8</v>
      </c>
      <c r="X152" s="7"/>
      <c r="Y152" s="7"/>
      <c r="Z152" s="7"/>
      <c r="AA152" s="7"/>
      <c r="AB152" s="7"/>
      <c r="AC152" s="7"/>
      <c r="AD152" s="7"/>
      <c r="AE152" s="7">
        <v>109.78</v>
      </c>
      <c r="AF152" s="7"/>
      <c r="AG152" s="7"/>
      <c r="AH152" s="8">
        <f t="shared" si="6"/>
        <v>1113.97</v>
      </c>
      <c r="AI152" s="8">
        <f t="shared" si="7"/>
        <v>109.78</v>
      </c>
      <c r="AJ152" s="8">
        <f t="shared" si="8"/>
        <v>1004.19</v>
      </c>
    </row>
    <row r="153" spans="1:36" ht="15" customHeight="1">
      <c r="A153" s="4">
        <v>2019</v>
      </c>
      <c r="B153" s="4">
        <v>5</v>
      </c>
      <c r="C153" s="3">
        <v>21923</v>
      </c>
      <c r="D153" s="3" t="s">
        <v>37</v>
      </c>
      <c r="E153" s="3" t="s">
        <v>3</v>
      </c>
      <c r="F153" s="3" t="s">
        <v>1</v>
      </c>
      <c r="G153" s="7">
        <v>998</v>
      </c>
      <c r="H153" s="7"/>
      <c r="I153" s="7"/>
      <c r="J153" s="7">
        <v>83.17</v>
      </c>
      <c r="K153" s="7"/>
      <c r="L153" s="7"/>
      <c r="M153" s="7"/>
      <c r="N153" s="7"/>
      <c r="O153" s="7"/>
      <c r="P153" s="7"/>
      <c r="Q153" s="7"/>
      <c r="R153" s="7"/>
      <c r="S153" s="7">
        <v>100</v>
      </c>
      <c r="T153" s="7"/>
      <c r="U153" s="7"/>
      <c r="V153" s="7"/>
      <c r="W153" s="7">
        <v>32.8</v>
      </c>
      <c r="X153" s="7"/>
      <c r="Y153" s="7"/>
      <c r="Z153" s="7"/>
      <c r="AA153" s="7"/>
      <c r="AB153" s="7"/>
      <c r="AC153" s="7"/>
      <c r="AD153" s="7"/>
      <c r="AE153" s="7">
        <v>120.78</v>
      </c>
      <c r="AF153" s="7"/>
      <c r="AG153" s="7"/>
      <c r="AH153" s="8">
        <f t="shared" si="6"/>
        <v>1213.97</v>
      </c>
      <c r="AI153" s="8">
        <f t="shared" si="7"/>
        <v>120.78</v>
      </c>
      <c r="AJ153" s="8">
        <f t="shared" si="8"/>
        <v>1093.19</v>
      </c>
    </row>
    <row r="154" spans="1:36" ht="15" customHeight="1">
      <c r="A154" s="4">
        <v>2019</v>
      </c>
      <c r="B154" s="4">
        <v>5</v>
      </c>
      <c r="C154" s="3">
        <v>21924</v>
      </c>
      <c r="D154" s="3" t="s">
        <v>196</v>
      </c>
      <c r="E154" s="3" t="s">
        <v>3</v>
      </c>
      <c r="F154" s="3" t="s">
        <v>20</v>
      </c>
      <c r="G154" s="7">
        <v>998</v>
      </c>
      <c r="H154" s="7"/>
      <c r="I154" s="7"/>
      <c r="J154" s="7">
        <v>83.17</v>
      </c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>
        <v>109.78</v>
      </c>
      <c r="AF154" s="7"/>
      <c r="AG154" s="7"/>
      <c r="AH154" s="8">
        <f t="shared" si="6"/>
        <v>1081.17</v>
      </c>
      <c r="AI154" s="8">
        <f t="shared" si="7"/>
        <v>109.78</v>
      </c>
      <c r="AJ154" s="8">
        <f t="shared" si="8"/>
        <v>971.3900000000001</v>
      </c>
    </row>
    <row r="155" spans="1:36" ht="15" customHeight="1">
      <c r="A155" s="4">
        <v>2019</v>
      </c>
      <c r="B155" s="4">
        <v>5</v>
      </c>
      <c r="C155" s="3">
        <v>21925</v>
      </c>
      <c r="D155" s="3" t="s">
        <v>89</v>
      </c>
      <c r="E155" s="3" t="s">
        <v>3</v>
      </c>
      <c r="F155" s="3" t="s">
        <v>20</v>
      </c>
      <c r="G155" s="7">
        <v>998</v>
      </c>
      <c r="H155" s="7"/>
      <c r="I155" s="7"/>
      <c r="J155" s="7">
        <v>83.17</v>
      </c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>
        <v>109.78</v>
      </c>
      <c r="AF155" s="7"/>
      <c r="AG155" s="7"/>
      <c r="AH155" s="8">
        <f t="shared" si="6"/>
        <v>1081.17</v>
      </c>
      <c r="AI155" s="8">
        <f t="shared" si="7"/>
        <v>109.78</v>
      </c>
      <c r="AJ155" s="8">
        <f t="shared" si="8"/>
        <v>971.3900000000001</v>
      </c>
    </row>
    <row r="156" spans="1:36" ht="15" customHeight="1">
      <c r="A156" s="4">
        <v>2019</v>
      </c>
      <c r="B156" s="4">
        <v>5</v>
      </c>
      <c r="C156" s="3">
        <v>21926</v>
      </c>
      <c r="D156" s="3" t="s">
        <v>225</v>
      </c>
      <c r="E156" s="3" t="s">
        <v>3</v>
      </c>
      <c r="F156" s="3" t="s">
        <v>16</v>
      </c>
      <c r="G156" s="7">
        <v>1600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>
        <v>176</v>
      </c>
      <c r="AF156" s="7"/>
      <c r="AG156" s="7"/>
      <c r="AH156" s="8">
        <f t="shared" si="6"/>
        <v>1600</v>
      </c>
      <c r="AI156" s="8">
        <f t="shared" si="7"/>
        <v>176</v>
      </c>
      <c r="AJ156" s="8">
        <f t="shared" si="8"/>
        <v>1424</v>
      </c>
    </row>
    <row r="157" spans="1:36" ht="15" customHeight="1">
      <c r="A157" s="4">
        <v>2019</v>
      </c>
      <c r="B157" s="4">
        <v>5</v>
      </c>
      <c r="C157" s="3">
        <v>21927</v>
      </c>
      <c r="D157" s="3" t="s">
        <v>155</v>
      </c>
      <c r="E157" s="3" t="s">
        <v>3</v>
      </c>
      <c r="F157" s="3" t="s">
        <v>10</v>
      </c>
      <c r="G157" s="7">
        <v>1600</v>
      </c>
      <c r="H157" s="7"/>
      <c r="I157" s="7"/>
      <c r="J157" s="7">
        <v>133.34</v>
      </c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>
        <v>176</v>
      </c>
      <c r="AF157" s="7"/>
      <c r="AG157" s="7"/>
      <c r="AH157" s="8">
        <f t="shared" si="6"/>
        <v>1733.34</v>
      </c>
      <c r="AI157" s="8">
        <f t="shared" si="7"/>
        <v>176</v>
      </c>
      <c r="AJ157" s="8">
        <f t="shared" si="8"/>
        <v>1557.34</v>
      </c>
    </row>
    <row r="158" spans="1:36" ht="15" customHeight="1">
      <c r="A158" s="4">
        <v>2019</v>
      </c>
      <c r="B158" s="4">
        <v>5</v>
      </c>
      <c r="C158" s="3">
        <v>21928</v>
      </c>
      <c r="D158" s="3" t="s">
        <v>228</v>
      </c>
      <c r="E158" s="3" t="s">
        <v>3</v>
      </c>
      <c r="F158" s="3" t="s">
        <v>1</v>
      </c>
      <c r="G158" s="7">
        <v>998</v>
      </c>
      <c r="H158" s="7"/>
      <c r="I158" s="7"/>
      <c r="J158" s="7">
        <v>83.17</v>
      </c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>
        <v>32.8</v>
      </c>
      <c r="X158" s="7"/>
      <c r="Y158" s="7"/>
      <c r="Z158" s="7"/>
      <c r="AA158" s="7"/>
      <c r="AB158" s="7"/>
      <c r="AC158" s="7"/>
      <c r="AD158" s="7"/>
      <c r="AE158" s="7">
        <v>109.78</v>
      </c>
      <c r="AF158" s="7"/>
      <c r="AG158" s="7"/>
      <c r="AH158" s="8">
        <f t="shared" si="6"/>
        <v>1113.97</v>
      </c>
      <c r="AI158" s="8">
        <f t="shared" si="7"/>
        <v>109.78</v>
      </c>
      <c r="AJ158" s="8">
        <f t="shared" si="8"/>
        <v>1004.19</v>
      </c>
    </row>
    <row r="159" spans="1:36" ht="15" customHeight="1">
      <c r="A159" s="4">
        <v>2019</v>
      </c>
      <c r="B159" s="4">
        <v>5</v>
      </c>
      <c r="C159" s="3">
        <v>21929</v>
      </c>
      <c r="D159" s="3" t="s">
        <v>53</v>
      </c>
      <c r="E159" s="3" t="s">
        <v>3</v>
      </c>
      <c r="F159" s="3" t="s">
        <v>20</v>
      </c>
      <c r="G159" s="7">
        <v>998</v>
      </c>
      <c r="H159" s="7"/>
      <c r="I159" s="7"/>
      <c r="J159" s="7">
        <v>83.17</v>
      </c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>
        <v>32.8</v>
      </c>
      <c r="X159" s="7"/>
      <c r="Y159" s="7"/>
      <c r="Z159" s="7"/>
      <c r="AA159" s="7"/>
      <c r="AB159" s="7"/>
      <c r="AC159" s="7"/>
      <c r="AD159" s="7"/>
      <c r="AE159" s="7">
        <v>109.78</v>
      </c>
      <c r="AF159" s="7"/>
      <c r="AG159" s="7"/>
      <c r="AH159" s="8">
        <f t="shared" si="6"/>
        <v>1113.97</v>
      </c>
      <c r="AI159" s="8">
        <f t="shared" si="7"/>
        <v>109.78</v>
      </c>
      <c r="AJ159" s="8">
        <f t="shared" si="8"/>
        <v>1004.19</v>
      </c>
    </row>
    <row r="160" spans="1:36" ht="15" customHeight="1">
      <c r="A160" s="4">
        <v>2019</v>
      </c>
      <c r="B160" s="4">
        <v>5</v>
      </c>
      <c r="C160" s="3">
        <v>21930</v>
      </c>
      <c r="D160" s="3" t="s">
        <v>171</v>
      </c>
      <c r="E160" s="3" t="s">
        <v>3</v>
      </c>
      <c r="F160" s="3" t="s">
        <v>20</v>
      </c>
      <c r="G160" s="7">
        <v>998</v>
      </c>
      <c r="H160" s="7"/>
      <c r="I160" s="7"/>
      <c r="J160" s="7">
        <v>83.17</v>
      </c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>
        <v>32.8</v>
      </c>
      <c r="X160" s="7"/>
      <c r="Y160" s="7"/>
      <c r="Z160" s="7"/>
      <c r="AA160" s="7"/>
      <c r="AB160" s="7"/>
      <c r="AC160" s="7"/>
      <c r="AD160" s="7"/>
      <c r="AE160" s="7">
        <v>109.78</v>
      </c>
      <c r="AF160" s="7"/>
      <c r="AG160" s="7"/>
      <c r="AH160" s="8">
        <f t="shared" si="6"/>
        <v>1113.97</v>
      </c>
      <c r="AI160" s="8">
        <f t="shared" si="7"/>
        <v>109.78</v>
      </c>
      <c r="AJ160" s="8">
        <f t="shared" si="8"/>
        <v>1004.19</v>
      </c>
    </row>
    <row r="161" spans="1:36" ht="15" customHeight="1">
      <c r="A161" s="4">
        <v>2019</v>
      </c>
      <c r="B161" s="4">
        <v>5</v>
      </c>
      <c r="C161" s="3">
        <v>21931</v>
      </c>
      <c r="D161" s="3" t="s">
        <v>112</v>
      </c>
      <c r="E161" s="3" t="s">
        <v>3</v>
      </c>
      <c r="F161" s="3" t="s">
        <v>20</v>
      </c>
      <c r="G161" s="7">
        <v>998</v>
      </c>
      <c r="H161" s="7"/>
      <c r="I161" s="7"/>
      <c r="J161" s="7">
        <v>83.17</v>
      </c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>
        <v>65.6</v>
      </c>
      <c r="X161" s="7"/>
      <c r="Y161" s="7"/>
      <c r="Z161" s="7"/>
      <c r="AA161" s="7"/>
      <c r="AB161" s="7"/>
      <c r="AC161" s="7"/>
      <c r="AD161" s="7"/>
      <c r="AE161" s="7">
        <v>109.78</v>
      </c>
      <c r="AF161" s="7"/>
      <c r="AG161" s="7"/>
      <c r="AH161" s="8">
        <f t="shared" si="6"/>
        <v>1146.77</v>
      </c>
      <c r="AI161" s="8">
        <f t="shared" si="7"/>
        <v>109.78</v>
      </c>
      <c r="AJ161" s="8">
        <f t="shared" si="8"/>
        <v>1036.99</v>
      </c>
    </row>
    <row r="162" spans="1:36" ht="15" customHeight="1">
      <c r="A162" s="4">
        <v>2019</v>
      </c>
      <c r="B162" s="4">
        <v>5</v>
      </c>
      <c r="C162" s="3">
        <v>21932</v>
      </c>
      <c r="D162" s="3" t="s">
        <v>231</v>
      </c>
      <c r="E162" s="3" t="s">
        <v>3</v>
      </c>
      <c r="F162" s="3" t="s">
        <v>20</v>
      </c>
      <c r="G162" s="7">
        <v>998</v>
      </c>
      <c r="H162" s="7"/>
      <c r="I162" s="7"/>
      <c r="J162" s="7">
        <v>83.17</v>
      </c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>
        <v>32.8</v>
      </c>
      <c r="X162" s="7"/>
      <c r="Y162" s="7"/>
      <c r="Z162" s="7"/>
      <c r="AA162" s="7"/>
      <c r="AB162" s="7"/>
      <c r="AC162" s="7"/>
      <c r="AD162" s="7"/>
      <c r="AE162" s="7">
        <v>109.78</v>
      </c>
      <c r="AF162" s="7"/>
      <c r="AG162" s="7"/>
      <c r="AH162" s="8">
        <f t="shared" si="6"/>
        <v>1113.97</v>
      </c>
      <c r="AI162" s="8">
        <f t="shared" si="7"/>
        <v>109.78</v>
      </c>
      <c r="AJ162" s="8">
        <f t="shared" si="8"/>
        <v>1004.19</v>
      </c>
    </row>
    <row r="163" spans="1:36" ht="15" customHeight="1">
      <c r="A163" s="4">
        <v>2019</v>
      </c>
      <c r="B163" s="4">
        <v>5</v>
      </c>
      <c r="C163" s="3">
        <v>21933</v>
      </c>
      <c r="D163" s="3" t="s">
        <v>46</v>
      </c>
      <c r="E163" s="3" t="s">
        <v>3</v>
      </c>
      <c r="F163" s="3" t="s">
        <v>20</v>
      </c>
      <c r="G163" s="7">
        <v>998</v>
      </c>
      <c r="H163" s="7"/>
      <c r="I163" s="7"/>
      <c r="J163" s="7">
        <v>83.17</v>
      </c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>
        <v>32.8</v>
      </c>
      <c r="X163" s="7"/>
      <c r="Y163" s="7"/>
      <c r="Z163" s="7"/>
      <c r="AA163" s="7"/>
      <c r="AB163" s="7"/>
      <c r="AC163" s="7"/>
      <c r="AD163" s="7"/>
      <c r="AE163" s="7">
        <v>109.78</v>
      </c>
      <c r="AF163" s="7"/>
      <c r="AG163" s="7"/>
      <c r="AH163" s="8">
        <f t="shared" si="6"/>
        <v>1113.97</v>
      </c>
      <c r="AI163" s="8">
        <f t="shared" si="7"/>
        <v>109.78</v>
      </c>
      <c r="AJ163" s="8">
        <f t="shared" si="8"/>
        <v>1004.19</v>
      </c>
    </row>
    <row r="164" spans="1:36" ht="15" customHeight="1">
      <c r="A164" s="4">
        <v>2019</v>
      </c>
      <c r="B164" s="4">
        <v>5</v>
      </c>
      <c r="C164" s="3">
        <v>21934</v>
      </c>
      <c r="D164" s="3" t="s">
        <v>150</v>
      </c>
      <c r="E164" s="3" t="s">
        <v>3</v>
      </c>
      <c r="F164" s="3" t="s">
        <v>8</v>
      </c>
      <c r="G164" s="7">
        <v>998</v>
      </c>
      <c r="H164" s="7"/>
      <c r="I164" s="7"/>
      <c r="J164" s="7">
        <v>83.17</v>
      </c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>
        <v>109.78</v>
      </c>
      <c r="AF164" s="7"/>
      <c r="AG164" s="7"/>
      <c r="AH164" s="8">
        <f t="shared" si="6"/>
        <v>1081.17</v>
      </c>
      <c r="AI164" s="8">
        <f t="shared" si="7"/>
        <v>109.78</v>
      </c>
      <c r="AJ164" s="8">
        <f t="shared" si="8"/>
        <v>971.3900000000001</v>
      </c>
    </row>
    <row r="165" spans="1:36" ht="15" customHeight="1">
      <c r="A165" s="4">
        <v>2019</v>
      </c>
      <c r="B165" s="4">
        <v>5</v>
      </c>
      <c r="C165" s="3">
        <v>21935</v>
      </c>
      <c r="D165" s="3" t="s">
        <v>181</v>
      </c>
      <c r="E165" s="3" t="s">
        <v>3</v>
      </c>
      <c r="F165" s="3" t="s">
        <v>166</v>
      </c>
      <c r="G165" s="7">
        <v>998</v>
      </c>
      <c r="H165" s="7"/>
      <c r="I165" s="7"/>
      <c r="J165" s="7">
        <v>83.17</v>
      </c>
      <c r="K165" s="7"/>
      <c r="L165" s="7"/>
      <c r="M165" s="7"/>
      <c r="N165" s="7"/>
      <c r="O165" s="7"/>
      <c r="P165" s="7"/>
      <c r="Q165" s="7"/>
      <c r="R165" s="7"/>
      <c r="S165" s="7">
        <v>100</v>
      </c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>
        <v>120.78</v>
      </c>
      <c r="AF165" s="7"/>
      <c r="AG165" s="7"/>
      <c r="AH165" s="8">
        <f t="shared" si="6"/>
        <v>1181.17</v>
      </c>
      <c r="AI165" s="8">
        <f t="shared" si="7"/>
        <v>120.78</v>
      </c>
      <c r="AJ165" s="8">
        <f t="shared" si="8"/>
        <v>1060.39</v>
      </c>
    </row>
    <row r="166" spans="1:36" ht="15" customHeight="1">
      <c r="A166" s="4">
        <v>2019</v>
      </c>
      <c r="B166" s="4">
        <v>5</v>
      </c>
      <c r="C166" s="3">
        <v>21936</v>
      </c>
      <c r="D166" s="3" t="s">
        <v>114</v>
      </c>
      <c r="E166" s="3" t="s">
        <v>3</v>
      </c>
      <c r="F166" s="3" t="s">
        <v>8</v>
      </c>
      <c r="G166" s="7">
        <v>998</v>
      </c>
      <c r="H166" s="7"/>
      <c r="I166" s="7"/>
      <c r="J166" s="7">
        <v>83.17</v>
      </c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>
        <v>32.8</v>
      </c>
      <c r="X166" s="7"/>
      <c r="Y166" s="7"/>
      <c r="Z166" s="7"/>
      <c r="AA166" s="7"/>
      <c r="AB166" s="7"/>
      <c r="AC166" s="7"/>
      <c r="AD166" s="7"/>
      <c r="AE166" s="7">
        <v>109.78</v>
      </c>
      <c r="AF166" s="7"/>
      <c r="AG166" s="7"/>
      <c r="AH166" s="8">
        <f t="shared" si="6"/>
        <v>1113.97</v>
      </c>
      <c r="AI166" s="8">
        <f t="shared" si="7"/>
        <v>109.78</v>
      </c>
      <c r="AJ166" s="8">
        <f t="shared" si="8"/>
        <v>1004.19</v>
      </c>
    </row>
    <row r="167" spans="1:36" ht="15" customHeight="1">
      <c r="A167" s="4">
        <v>2019</v>
      </c>
      <c r="B167" s="4">
        <v>5</v>
      </c>
      <c r="C167" s="3">
        <v>21937</v>
      </c>
      <c r="D167" s="3" t="s">
        <v>100</v>
      </c>
      <c r="E167" s="3" t="s">
        <v>3</v>
      </c>
      <c r="F167" s="3" t="s">
        <v>10</v>
      </c>
      <c r="G167" s="7">
        <v>1600</v>
      </c>
      <c r="H167" s="7"/>
      <c r="I167" s="7"/>
      <c r="J167" s="7">
        <v>133.34</v>
      </c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>
        <v>176</v>
      </c>
      <c r="AF167" s="7"/>
      <c r="AG167" s="7"/>
      <c r="AH167" s="8">
        <f t="shared" si="6"/>
        <v>1733.34</v>
      </c>
      <c r="AI167" s="8">
        <f t="shared" si="7"/>
        <v>176</v>
      </c>
      <c r="AJ167" s="8">
        <f t="shared" si="8"/>
        <v>1557.34</v>
      </c>
    </row>
    <row r="168" spans="1:36" ht="15" customHeight="1">
      <c r="A168" s="4">
        <v>2019</v>
      </c>
      <c r="B168" s="4">
        <v>5</v>
      </c>
      <c r="C168" s="3">
        <v>21938</v>
      </c>
      <c r="D168" s="3" t="s">
        <v>51</v>
      </c>
      <c r="E168" s="3" t="s">
        <v>3</v>
      </c>
      <c r="F168" s="3" t="s">
        <v>14</v>
      </c>
      <c r="G168" s="7">
        <v>1600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>
        <v>176</v>
      </c>
      <c r="AF168" s="7"/>
      <c r="AG168" s="7"/>
      <c r="AH168" s="8">
        <f t="shared" si="6"/>
        <v>1600</v>
      </c>
      <c r="AI168" s="8">
        <f t="shared" si="7"/>
        <v>176</v>
      </c>
      <c r="AJ168" s="8">
        <f t="shared" si="8"/>
        <v>1424</v>
      </c>
    </row>
    <row r="169" spans="1:36" ht="15" customHeight="1">
      <c r="A169" s="4">
        <v>2019</v>
      </c>
      <c r="B169" s="4">
        <v>5</v>
      </c>
      <c r="C169" s="3">
        <v>21939</v>
      </c>
      <c r="D169" s="3" t="s">
        <v>110</v>
      </c>
      <c r="E169" s="3" t="s">
        <v>3</v>
      </c>
      <c r="F169" s="3" t="s">
        <v>1</v>
      </c>
      <c r="G169" s="7">
        <v>998</v>
      </c>
      <c r="H169" s="7"/>
      <c r="I169" s="7"/>
      <c r="J169" s="7">
        <v>166.33</v>
      </c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>
        <v>109.78</v>
      </c>
      <c r="AF169" s="7"/>
      <c r="AG169" s="7"/>
      <c r="AH169" s="8">
        <f t="shared" si="6"/>
        <v>1164.33</v>
      </c>
      <c r="AI169" s="8">
        <f t="shared" si="7"/>
        <v>109.78</v>
      </c>
      <c r="AJ169" s="8">
        <f t="shared" si="8"/>
        <v>1054.55</v>
      </c>
    </row>
    <row r="170" spans="1:36" ht="15" customHeight="1">
      <c r="A170" s="4">
        <v>2019</v>
      </c>
      <c r="B170" s="4">
        <v>5</v>
      </c>
      <c r="C170" s="3">
        <v>21940</v>
      </c>
      <c r="D170" s="3" t="s">
        <v>94</v>
      </c>
      <c r="E170" s="3" t="s">
        <v>3</v>
      </c>
      <c r="F170" s="3" t="s">
        <v>73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>
        <v>100</v>
      </c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>
        <v>120.78</v>
      </c>
      <c r="AF170" s="7"/>
      <c r="AG170" s="7"/>
      <c r="AH170" s="8">
        <f t="shared" si="6"/>
        <v>1098</v>
      </c>
      <c r="AI170" s="8">
        <f t="shared" si="7"/>
        <v>120.78</v>
      </c>
      <c r="AJ170" s="8">
        <f t="shared" si="8"/>
        <v>977.22</v>
      </c>
    </row>
    <row r="171" spans="1:36" ht="15" customHeight="1">
      <c r="A171" s="4">
        <v>2019</v>
      </c>
      <c r="B171" s="4">
        <v>5</v>
      </c>
      <c r="C171" s="3">
        <v>21941</v>
      </c>
      <c r="D171" s="3" t="s">
        <v>220</v>
      </c>
      <c r="E171" s="3" t="s">
        <v>3</v>
      </c>
      <c r="F171" s="3" t="s">
        <v>73</v>
      </c>
      <c r="G171" s="7">
        <v>998</v>
      </c>
      <c r="H171" s="7"/>
      <c r="I171" s="7"/>
      <c r="J171" s="7">
        <v>166.33</v>
      </c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>
        <v>109.78</v>
      </c>
      <c r="AF171" s="7"/>
      <c r="AG171" s="7"/>
      <c r="AH171" s="8">
        <f t="shared" si="6"/>
        <v>1164.33</v>
      </c>
      <c r="AI171" s="8">
        <f t="shared" si="7"/>
        <v>109.78</v>
      </c>
      <c r="AJ171" s="8">
        <f t="shared" si="8"/>
        <v>1054.55</v>
      </c>
    </row>
    <row r="172" spans="1:36" ht="15" customHeight="1">
      <c r="A172" s="4">
        <v>2019</v>
      </c>
      <c r="B172" s="4">
        <v>5</v>
      </c>
      <c r="C172" s="3">
        <v>21942</v>
      </c>
      <c r="D172" s="3" t="s">
        <v>156</v>
      </c>
      <c r="E172" s="3" t="s">
        <v>3</v>
      </c>
      <c r="F172" s="3" t="s">
        <v>71</v>
      </c>
      <c r="G172" s="7">
        <v>1526</v>
      </c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>
        <v>167.86</v>
      </c>
      <c r="AF172" s="7"/>
      <c r="AG172" s="7"/>
      <c r="AH172" s="8">
        <f t="shared" si="6"/>
        <v>1526</v>
      </c>
      <c r="AI172" s="8">
        <f t="shared" si="7"/>
        <v>167.86</v>
      </c>
      <c r="AJ172" s="8">
        <f t="shared" si="8"/>
        <v>1358.1399999999999</v>
      </c>
    </row>
    <row r="173" spans="1:36" ht="15" customHeight="1">
      <c r="A173" s="4">
        <v>2019</v>
      </c>
      <c r="B173" s="4">
        <v>5</v>
      </c>
      <c r="C173" s="3">
        <v>21943</v>
      </c>
      <c r="D173" s="3" t="s">
        <v>234</v>
      </c>
      <c r="E173" s="3" t="s">
        <v>3</v>
      </c>
      <c r="F173" s="3" t="s">
        <v>28</v>
      </c>
      <c r="G173" s="7">
        <v>998</v>
      </c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>
        <v>109.78</v>
      </c>
      <c r="AF173" s="7"/>
      <c r="AG173" s="7"/>
      <c r="AH173" s="8">
        <f t="shared" si="6"/>
        <v>998</v>
      </c>
      <c r="AI173" s="8">
        <f t="shared" si="7"/>
        <v>109.78</v>
      </c>
      <c r="AJ173" s="8">
        <f t="shared" si="8"/>
        <v>888.22</v>
      </c>
    </row>
    <row r="174" spans="1:36" ht="15" customHeight="1">
      <c r="A174" s="4">
        <v>2019</v>
      </c>
      <c r="B174" s="4">
        <v>5</v>
      </c>
      <c r="C174" s="3">
        <v>21944</v>
      </c>
      <c r="D174" s="3" t="s">
        <v>92</v>
      </c>
      <c r="E174" s="3" t="s">
        <v>3</v>
      </c>
      <c r="F174" s="3" t="s">
        <v>73</v>
      </c>
      <c r="G174" s="7">
        <v>998</v>
      </c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>
        <v>109.78</v>
      </c>
      <c r="AF174" s="7"/>
      <c r="AG174" s="7"/>
      <c r="AH174" s="8">
        <f t="shared" si="6"/>
        <v>998</v>
      </c>
      <c r="AI174" s="8">
        <f t="shared" si="7"/>
        <v>109.78</v>
      </c>
      <c r="AJ174" s="8">
        <f t="shared" si="8"/>
        <v>888.22</v>
      </c>
    </row>
    <row r="175" spans="1:36" ht="15" customHeight="1">
      <c r="A175" s="4">
        <v>2019</v>
      </c>
      <c r="B175" s="4">
        <v>5</v>
      </c>
      <c r="C175" s="3">
        <v>21947</v>
      </c>
      <c r="D175" s="3" t="s">
        <v>222</v>
      </c>
      <c r="E175" s="3" t="s">
        <v>3</v>
      </c>
      <c r="F175" s="3" t="s">
        <v>70</v>
      </c>
      <c r="G175" s="7">
        <v>998</v>
      </c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>
        <v>109.78</v>
      </c>
      <c r="AF175" s="7"/>
      <c r="AG175" s="7"/>
      <c r="AH175" s="8">
        <f t="shared" si="6"/>
        <v>998</v>
      </c>
      <c r="AI175" s="8">
        <f t="shared" si="7"/>
        <v>109.78</v>
      </c>
      <c r="AJ175" s="8">
        <f t="shared" si="8"/>
        <v>888.22</v>
      </c>
    </row>
    <row r="176" spans="1:36" ht="15" customHeight="1">
      <c r="A176" s="4">
        <v>2019</v>
      </c>
      <c r="B176" s="4">
        <v>5</v>
      </c>
      <c r="C176" s="3">
        <v>21948</v>
      </c>
      <c r="D176" s="3" t="s">
        <v>29</v>
      </c>
      <c r="E176" s="3" t="s">
        <v>3</v>
      </c>
      <c r="F176" s="3" t="s">
        <v>20</v>
      </c>
      <c r="G176" s="7">
        <v>998</v>
      </c>
      <c r="H176" s="7"/>
      <c r="I176" s="7"/>
      <c r="J176" s="7">
        <v>83.17</v>
      </c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>
        <v>109.78</v>
      </c>
      <c r="AF176" s="7"/>
      <c r="AG176" s="7"/>
      <c r="AH176" s="8">
        <f t="shared" si="6"/>
        <v>1081.17</v>
      </c>
      <c r="AI176" s="8">
        <f t="shared" si="7"/>
        <v>109.78</v>
      </c>
      <c r="AJ176" s="8">
        <f t="shared" si="8"/>
        <v>971.3900000000001</v>
      </c>
    </row>
    <row r="177" spans="1:36" ht="15" customHeight="1">
      <c r="A177" s="4">
        <v>2019</v>
      </c>
      <c r="B177" s="4">
        <v>5</v>
      </c>
      <c r="C177" s="3">
        <v>21949</v>
      </c>
      <c r="D177" s="3" t="s">
        <v>217</v>
      </c>
      <c r="E177" s="3" t="s">
        <v>3</v>
      </c>
      <c r="F177" s="3" t="s">
        <v>71</v>
      </c>
      <c r="G177" s="7">
        <v>1526</v>
      </c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>
        <v>167.86</v>
      </c>
      <c r="AF177" s="7"/>
      <c r="AG177" s="7"/>
      <c r="AH177" s="8">
        <f t="shared" si="6"/>
        <v>1526</v>
      </c>
      <c r="AI177" s="8">
        <f t="shared" si="7"/>
        <v>167.86</v>
      </c>
      <c r="AJ177" s="8">
        <f t="shared" si="8"/>
        <v>1358.1399999999999</v>
      </c>
    </row>
    <row r="178" spans="1:36" ht="15" customHeight="1">
      <c r="A178" s="4">
        <v>2019</v>
      </c>
      <c r="B178" s="4">
        <v>5</v>
      </c>
      <c r="C178" s="3">
        <v>21950</v>
      </c>
      <c r="D178" s="3" t="s">
        <v>221</v>
      </c>
      <c r="E178" s="3" t="s">
        <v>3</v>
      </c>
      <c r="F178" s="3" t="s">
        <v>71</v>
      </c>
      <c r="G178" s="7">
        <v>1526</v>
      </c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>
        <v>167.86</v>
      </c>
      <c r="AF178" s="7"/>
      <c r="AG178" s="7"/>
      <c r="AH178" s="8">
        <f t="shared" si="6"/>
        <v>1526</v>
      </c>
      <c r="AI178" s="8">
        <f t="shared" si="7"/>
        <v>167.86</v>
      </c>
      <c r="AJ178" s="8">
        <f t="shared" si="8"/>
        <v>1358.1399999999999</v>
      </c>
    </row>
    <row r="179" spans="1:36" ht="15" customHeight="1">
      <c r="A179" s="4">
        <v>2019</v>
      </c>
      <c r="B179" s="4">
        <v>5</v>
      </c>
      <c r="C179" s="3">
        <v>21951</v>
      </c>
      <c r="D179" s="3" t="s">
        <v>224</v>
      </c>
      <c r="E179" s="3" t="s">
        <v>3</v>
      </c>
      <c r="F179" s="3" t="s">
        <v>18</v>
      </c>
      <c r="G179" s="7">
        <v>1600</v>
      </c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>
        <v>176</v>
      </c>
      <c r="AF179" s="7"/>
      <c r="AG179" s="7"/>
      <c r="AH179" s="8">
        <f t="shared" si="6"/>
        <v>1600</v>
      </c>
      <c r="AI179" s="8">
        <f t="shared" si="7"/>
        <v>176</v>
      </c>
      <c r="AJ179" s="8">
        <f t="shared" si="8"/>
        <v>1424</v>
      </c>
    </row>
    <row r="180" spans="1:36" ht="15" customHeight="1">
      <c r="A180" s="4">
        <v>2019</v>
      </c>
      <c r="B180" s="4">
        <v>5</v>
      </c>
      <c r="C180" s="3">
        <v>21952</v>
      </c>
      <c r="D180" s="3" t="s">
        <v>129</v>
      </c>
      <c r="E180" s="3" t="s">
        <v>3</v>
      </c>
      <c r="F180" s="3" t="s">
        <v>6</v>
      </c>
      <c r="G180" s="7">
        <v>1600</v>
      </c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>
        <v>176</v>
      </c>
      <c r="AF180" s="7"/>
      <c r="AG180" s="7"/>
      <c r="AH180" s="8">
        <f t="shared" si="6"/>
        <v>1600</v>
      </c>
      <c r="AI180" s="8">
        <f t="shared" si="7"/>
        <v>176</v>
      </c>
      <c r="AJ180" s="8">
        <f t="shared" si="8"/>
        <v>1424</v>
      </c>
    </row>
    <row r="181" spans="1:36" ht="15" customHeight="1">
      <c r="A181" s="4">
        <v>2019</v>
      </c>
      <c r="B181" s="4">
        <v>5</v>
      </c>
      <c r="C181" s="3">
        <v>21953</v>
      </c>
      <c r="D181" s="3" t="s">
        <v>206</v>
      </c>
      <c r="E181" s="3" t="s">
        <v>3</v>
      </c>
      <c r="F181" s="3" t="s">
        <v>24</v>
      </c>
      <c r="G181" s="7">
        <v>1200</v>
      </c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>
        <v>132</v>
      </c>
      <c r="AF181" s="7"/>
      <c r="AG181" s="7"/>
      <c r="AH181" s="8">
        <f t="shared" si="6"/>
        <v>1200</v>
      </c>
      <c r="AI181" s="8">
        <f t="shared" si="7"/>
        <v>132</v>
      </c>
      <c r="AJ181" s="8">
        <f t="shared" si="8"/>
        <v>1068</v>
      </c>
    </row>
    <row r="182" spans="1:36" ht="15" customHeight="1">
      <c r="A182" s="4">
        <v>2019</v>
      </c>
      <c r="B182" s="4">
        <v>5</v>
      </c>
      <c r="C182" s="3">
        <v>21954</v>
      </c>
      <c r="D182" s="3" t="s">
        <v>169</v>
      </c>
      <c r="E182" s="3" t="s">
        <v>3</v>
      </c>
      <c r="F182" s="3" t="s">
        <v>9</v>
      </c>
      <c r="G182" s="7">
        <v>998</v>
      </c>
      <c r="H182" s="7"/>
      <c r="I182" s="7"/>
      <c r="J182" s="7">
        <v>44.36</v>
      </c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>
        <v>32.8</v>
      </c>
      <c r="X182" s="7"/>
      <c r="Y182" s="7"/>
      <c r="Z182" s="7"/>
      <c r="AA182" s="7"/>
      <c r="AB182" s="7"/>
      <c r="AC182" s="7"/>
      <c r="AD182" s="7"/>
      <c r="AE182" s="7">
        <v>109.78</v>
      </c>
      <c r="AF182" s="7"/>
      <c r="AG182" s="7"/>
      <c r="AH182" s="8">
        <f t="shared" si="6"/>
        <v>1075.1599999999999</v>
      </c>
      <c r="AI182" s="8">
        <f t="shared" si="7"/>
        <v>109.78</v>
      </c>
      <c r="AJ182" s="8">
        <f t="shared" si="8"/>
        <v>965.3799999999999</v>
      </c>
    </row>
    <row r="183" spans="1:36" ht="15" customHeight="1">
      <c r="A183" s="4">
        <v>2019</v>
      </c>
      <c r="B183" s="4">
        <v>5</v>
      </c>
      <c r="C183" s="3">
        <v>21955</v>
      </c>
      <c r="D183" s="3" t="s">
        <v>164</v>
      </c>
      <c r="E183" s="3" t="s">
        <v>3</v>
      </c>
      <c r="F183" s="3" t="s">
        <v>28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>
        <v>109.78</v>
      </c>
      <c r="AF183" s="7"/>
      <c r="AG183" s="7"/>
      <c r="AH183" s="8">
        <f t="shared" si="6"/>
        <v>998</v>
      </c>
      <c r="AI183" s="8">
        <f t="shared" si="7"/>
        <v>109.78</v>
      </c>
      <c r="AJ183" s="8">
        <f t="shared" si="8"/>
        <v>888.22</v>
      </c>
    </row>
    <row r="184" spans="1:36" ht="15" customHeight="1">
      <c r="A184" s="4">
        <v>2019</v>
      </c>
      <c r="B184" s="4">
        <v>5</v>
      </c>
      <c r="C184" s="3">
        <v>21956</v>
      </c>
      <c r="D184" s="3" t="s">
        <v>90</v>
      </c>
      <c r="E184" s="3" t="s">
        <v>3</v>
      </c>
      <c r="F184" s="3" t="s">
        <v>1</v>
      </c>
      <c r="G184" s="7">
        <v>998</v>
      </c>
      <c r="H184" s="7"/>
      <c r="I184" s="7"/>
      <c r="J184" s="7">
        <v>166.33</v>
      </c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>
        <v>65.6</v>
      </c>
      <c r="X184" s="7"/>
      <c r="Y184" s="7"/>
      <c r="Z184" s="7"/>
      <c r="AA184" s="7"/>
      <c r="AB184" s="7"/>
      <c r="AC184" s="7"/>
      <c r="AD184" s="7"/>
      <c r="AE184" s="7">
        <v>109.78</v>
      </c>
      <c r="AF184" s="7"/>
      <c r="AG184" s="7"/>
      <c r="AH184" s="8">
        <f t="shared" si="6"/>
        <v>1229.9299999999998</v>
      </c>
      <c r="AI184" s="8">
        <f t="shared" si="7"/>
        <v>109.78</v>
      </c>
      <c r="AJ184" s="8">
        <f t="shared" si="8"/>
        <v>1120.1499999999999</v>
      </c>
    </row>
    <row r="185" spans="1:36" ht="15" customHeight="1">
      <c r="A185" s="4">
        <v>2019</v>
      </c>
      <c r="B185" s="4">
        <v>5</v>
      </c>
      <c r="C185" s="3">
        <v>21957</v>
      </c>
      <c r="D185" s="3" t="s">
        <v>239</v>
      </c>
      <c r="E185" s="3" t="s">
        <v>3</v>
      </c>
      <c r="F185" s="3" t="s">
        <v>28</v>
      </c>
      <c r="G185" s="7">
        <v>998</v>
      </c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>
        <v>109.78</v>
      </c>
      <c r="AF185" s="7"/>
      <c r="AG185" s="7"/>
      <c r="AH185" s="8">
        <f t="shared" si="6"/>
        <v>998</v>
      </c>
      <c r="AI185" s="8">
        <f t="shared" si="7"/>
        <v>109.78</v>
      </c>
      <c r="AJ185" s="8">
        <f t="shared" si="8"/>
        <v>888.22</v>
      </c>
    </row>
    <row r="186" spans="1:36" ht="15" customHeight="1">
      <c r="A186" s="4">
        <v>2019</v>
      </c>
      <c r="B186" s="4">
        <v>5</v>
      </c>
      <c r="C186" s="3">
        <v>21958</v>
      </c>
      <c r="D186" s="3" t="s">
        <v>97</v>
      </c>
      <c r="E186" s="3" t="s">
        <v>3</v>
      </c>
      <c r="F186" s="3" t="s">
        <v>8</v>
      </c>
      <c r="G186" s="7">
        <v>998</v>
      </c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>
        <v>670</v>
      </c>
      <c r="AB186" s="7"/>
      <c r="AC186" s="7"/>
      <c r="AD186" s="7"/>
      <c r="AE186" s="7">
        <v>109.78</v>
      </c>
      <c r="AF186" s="7"/>
      <c r="AG186" s="7"/>
      <c r="AH186" s="8">
        <f t="shared" si="6"/>
        <v>1668</v>
      </c>
      <c r="AI186" s="8">
        <f t="shared" si="7"/>
        <v>109.78</v>
      </c>
      <c r="AJ186" s="8">
        <f t="shared" si="8"/>
        <v>1558.22</v>
      </c>
    </row>
    <row r="187" spans="1:36" ht="15" customHeight="1">
      <c r="A187" s="4">
        <v>2019</v>
      </c>
      <c r="B187" s="4">
        <v>5</v>
      </c>
      <c r="C187" s="3">
        <v>21959</v>
      </c>
      <c r="D187" s="3" t="s">
        <v>101</v>
      </c>
      <c r="E187" s="3" t="s">
        <v>3</v>
      </c>
      <c r="F187" s="3" t="s">
        <v>73</v>
      </c>
      <c r="G187" s="7">
        <v>998</v>
      </c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>
        <v>109.78</v>
      </c>
      <c r="AF187" s="7"/>
      <c r="AG187" s="7"/>
      <c r="AH187" s="8">
        <f t="shared" si="6"/>
        <v>998</v>
      </c>
      <c r="AI187" s="8">
        <f t="shared" si="7"/>
        <v>109.78</v>
      </c>
      <c r="AJ187" s="8">
        <f t="shared" si="8"/>
        <v>888.22</v>
      </c>
    </row>
    <row r="188" spans="1:36" ht="15" customHeight="1">
      <c r="A188" s="4">
        <v>2019</v>
      </c>
      <c r="B188" s="4">
        <v>5</v>
      </c>
      <c r="C188" s="3">
        <v>21960</v>
      </c>
      <c r="D188" s="3" t="s">
        <v>160</v>
      </c>
      <c r="E188" s="3" t="s">
        <v>3</v>
      </c>
      <c r="F188" s="3" t="s">
        <v>20</v>
      </c>
      <c r="G188" s="7">
        <v>998</v>
      </c>
      <c r="H188" s="7"/>
      <c r="I188" s="7"/>
      <c r="J188" s="7">
        <v>83.17</v>
      </c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>
        <v>109.78</v>
      </c>
      <c r="AF188" s="7"/>
      <c r="AG188" s="7"/>
      <c r="AH188" s="8">
        <f t="shared" si="6"/>
        <v>1081.17</v>
      </c>
      <c r="AI188" s="8">
        <f t="shared" si="7"/>
        <v>109.78</v>
      </c>
      <c r="AJ188" s="8">
        <f t="shared" si="8"/>
        <v>971.3900000000001</v>
      </c>
    </row>
    <row r="189" spans="1:36" ht="15" customHeight="1">
      <c r="A189" s="4">
        <v>2019</v>
      </c>
      <c r="B189" s="4">
        <v>5</v>
      </c>
      <c r="C189" s="3">
        <v>21961</v>
      </c>
      <c r="D189" s="3" t="s">
        <v>185</v>
      </c>
      <c r="E189" s="3" t="s">
        <v>3</v>
      </c>
      <c r="F189" s="3" t="s">
        <v>20</v>
      </c>
      <c r="G189" s="7">
        <v>998</v>
      </c>
      <c r="H189" s="7"/>
      <c r="I189" s="7"/>
      <c r="J189" s="7">
        <v>83.17</v>
      </c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>
        <v>32.8</v>
      </c>
      <c r="X189" s="7"/>
      <c r="Y189" s="7"/>
      <c r="Z189" s="7"/>
      <c r="AA189" s="7"/>
      <c r="AB189" s="7"/>
      <c r="AC189" s="7"/>
      <c r="AD189" s="7"/>
      <c r="AE189" s="7">
        <v>109.78</v>
      </c>
      <c r="AF189" s="7"/>
      <c r="AG189" s="7"/>
      <c r="AH189" s="8">
        <f t="shared" si="6"/>
        <v>1113.97</v>
      </c>
      <c r="AI189" s="8">
        <f t="shared" si="7"/>
        <v>109.78</v>
      </c>
      <c r="AJ189" s="8">
        <f t="shared" si="8"/>
        <v>1004.19</v>
      </c>
    </row>
    <row r="190" spans="1:36" ht="15" customHeight="1">
      <c r="A190" s="4">
        <v>2019</v>
      </c>
      <c r="B190" s="4">
        <v>5</v>
      </c>
      <c r="C190" s="3">
        <v>21965</v>
      </c>
      <c r="D190" s="3" t="s">
        <v>208</v>
      </c>
      <c r="E190" s="3" t="s">
        <v>3</v>
      </c>
      <c r="F190" s="3" t="s">
        <v>32</v>
      </c>
      <c r="G190" s="7">
        <v>5726</v>
      </c>
      <c r="H190" s="7"/>
      <c r="I190" s="7"/>
      <c r="J190" s="7">
        <v>477.17</v>
      </c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>
        <v>629.86</v>
      </c>
      <c r="AF190" s="7">
        <v>1075.8</v>
      </c>
      <c r="AG190" s="7"/>
      <c r="AH190" s="8">
        <f t="shared" si="6"/>
        <v>6203.17</v>
      </c>
      <c r="AI190" s="8">
        <f t="shared" si="7"/>
        <v>1705.6599999999999</v>
      </c>
      <c r="AJ190" s="8">
        <f t="shared" si="8"/>
        <v>4497.51</v>
      </c>
    </row>
    <row r="191" spans="1:36" ht="15" customHeight="1">
      <c r="A191" s="4">
        <v>2019</v>
      </c>
      <c r="B191" s="4">
        <v>5</v>
      </c>
      <c r="C191" s="3">
        <v>21968</v>
      </c>
      <c r="D191" s="3" t="s">
        <v>210</v>
      </c>
      <c r="E191" s="3" t="s">
        <v>3</v>
      </c>
      <c r="F191" s="3" t="s">
        <v>73</v>
      </c>
      <c r="G191" s="7">
        <v>998</v>
      </c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>
        <v>32.8</v>
      </c>
      <c r="X191" s="7"/>
      <c r="Y191" s="7"/>
      <c r="Z191" s="7"/>
      <c r="AA191" s="7"/>
      <c r="AB191" s="7"/>
      <c r="AC191" s="7"/>
      <c r="AD191" s="7"/>
      <c r="AE191" s="7">
        <v>109.78</v>
      </c>
      <c r="AF191" s="7"/>
      <c r="AG191" s="7"/>
      <c r="AH191" s="8">
        <f t="shared" si="6"/>
        <v>1030.8</v>
      </c>
      <c r="AI191" s="8">
        <f t="shared" si="7"/>
        <v>109.78</v>
      </c>
      <c r="AJ191" s="8">
        <f t="shared" si="8"/>
        <v>921.02</v>
      </c>
    </row>
    <row r="192" spans="1:36" ht="15" customHeight="1">
      <c r="A192" s="4">
        <v>2019</v>
      </c>
      <c r="B192" s="4">
        <v>5</v>
      </c>
      <c r="C192" s="3">
        <v>21969</v>
      </c>
      <c r="D192" s="3" t="s">
        <v>177</v>
      </c>
      <c r="E192" s="3" t="s">
        <v>3</v>
      </c>
      <c r="F192" s="3" t="s">
        <v>73</v>
      </c>
      <c r="G192" s="7">
        <v>998</v>
      </c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>
        <v>65.6</v>
      </c>
      <c r="X192" s="7"/>
      <c r="Y192" s="7"/>
      <c r="Z192" s="7"/>
      <c r="AA192" s="7"/>
      <c r="AB192" s="7"/>
      <c r="AC192" s="7"/>
      <c r="AD192" s="7"/>
      <c r="AE192" s="7">
        <v>109.78</v>
      </c>
      <c r="AF192" s="7"/>
      <c r="AG192" s="7"/>
      <c r="AH192" s="8">
        <f t="shared" si="6"/>
        <v>1063.6</v>
      </c>
      <c r="AI192" s="8">
        <f t="shared" si="7"/>
        <v>109.78</v>
      </c>
      <c r="AJ192" s="8">
        <f t="shared" si="8"/>
        <v>953.8199999999999</v>
      </c>
    </row>
    <row r="193" spans="1:36" ht="15" customHeight="1">
      <c r="A193" s="4">
        <v>2019</v>
      </c>
      <c r="B193" s="4">
        <v>5</v>
      </c>
      <c r="C193" s="3">
        <v>21970</v>
      </c>
      <c r="D193" s="3" t="s">
        <v>173</v>
      </c>
      <c r="E193" s="3" t="s">
        <v>3</v>
      </c>
      <c r="F193" s="3" t="s">
        <v>8</v>
      </c>
      <c r="G193" s="7">
        <v>998</v>
      </c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>
        <v>370</v>
      </c>
      <c r="AB193" s="7"/>
      <c r="AC193" s="7"/>
      <c r="AD193" s="7"/>
      <c r="AE193" s="7">
        <v>109.78</v>
      </c>
      <c r="AF193" s="7"/>
      <c r="AG193" s="7"/>
      <c r="AH193" s="8">
        <f t="shared" si="6"/>
        <v>1368</v>
      </c>
      <c r="AI193" s="8">
        <f t="shared" si="7"/>
        <v>109.78</v>
      </c>
      <c r="AJ193" s="8">
        <f t="shared" si="8"/>
        <v>1258.22</v>
      </c>
    </row>
    <row r="194" spans="1:36" ht="15" customHeight="1">
      <c r="A194" s="4">
        <v>2019</v>
      </c>
      <c r="B194" s="4">
        <v>5</v>
      </c>
      <c r="C194" s="3">
        <v>21971</v>
      </c>
      <c r="D194" s="3" t="s">
        <v>235</v>
      </c>
      <c r="E194" s="3" t="s">
        <v>3</v>
      </c>
      <c r="F194" s="3" t="s">
        <v>28</v>
      </c>
      <c r="G194" s="7">
        <v>998</v>
      </c>
      <c r="H194" s="7"/>
      <c r="I194" s="7"/>
      <c r="J194" s="7"/>
      <c r="K194" s="7">
        <v>998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>
        <v>109.78</v>
      </c>
      <c r="AF194" s="7"/>
      <c r="AG194" s="7"/>
      <c r="AH194" s="8">
        <f aca="true" t="shared" si="9" ref="AH194:AH202">SUM(G194:AB194)</f>
        <v>1996</v>
      </c>
      <c r="AI194" s="8">
        <f t="shared" si="7"/>
        <v>109.78</v>
      </c>
      <c r="AJ194" s="8">
        <f t="shared" si="8"/>
        <v>1886.22</v>
      </c>
    </row>
    <row r="195" spans="1:36" ht="15" customHeight="1">
      <c r="A195" s="4">
        <v>2019</v>
      </c>
      <c r="B195" s="4">
        <v>5</v>
      </c>
      <c r="C195" s="3">
        <v>21972</v>
      </c>
      <c r="D195" s="3" t="s">
        <v>237</v>
      </c>
      <c r="E195" s="3" t="s">
        <v>3</v>
      </c>
      <c r="F195" s="3" t="s">
        <v>8</v>
      </c>
      <c r="G195" s="7">
        <v>998</v>
      </c>
      <c r="H195" s="7"/>
      <c r="I195" s="7"/>
      <c r="J195" s="7">
        <v>83.17</v>
      </c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>
        <v>32.8</v>
      </c>
      <c r="X195" s="7"/>
      <c r="Y195" s="7"/>
      <c r="Z195" s="7"/>
      <c r="AA195" s="7"/>
      <c r="AB195" s="7"/>
      <c r="AC195" s="7"/>
      <c r="AD195" s="7"/>
      <c r="AE195" s="7">
        <v>109.78</v>
      </c>
      <c r="AF195" s="7"/>
      <c r="AG195" s="7"/>
      <c r="AH195" s="8">
        <f t="shared" si="9"/>
        <v>1113.97</v>
      </c>
      <c r="AI195" s="8">
        <f aca="true" t="shared" si="10" ref="AI195:AI202">SUM(AC195:AG195)</f>
        <v>109.78</v>
      </c>
      <c r="AJ195" s="8">
        <f aca="true" t="shared" si="11" ref="AJ195:AJ202">AH195-AI195</f>
        <v>1004.19</v>
      </c>
    </row>
    <row r="196" spans="1:36" ht="15" customHeight="1">
      <c r="A196" s="4">
        <v>2019</v>
      </c>
      <c r="B196" s="4">
        <v>5</v>
      </c>
      <c r="C196" s="3">
        <v>21973</v>
      </c>
      <c r="D196" s="3" t="s">
        <v>161</v>
      </c>
      <c r="E196" s="3" t="s">
        <v>3</v>
      </c>
      <c r="F196" s="3" t="s">
        <v>11</v>
      </c>
      <c r="G196" s="7">
        <v>998</v>
      </c>
      <c r="H196" s="7"/>
      <c r="I196" s="7"/>
      <c r="J196" s="7">
        <v>83.17</v>
      </c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>
        <v>109.78</v>
      </c>
      <c r="AF196" s="7"/>
      <c r="AG196" s="7"/>
      <c r="AH196" s="8">
        <f t="shared" si="9"/>
        <v>1081.17</v>
      </c>
      <c r="AI196" s="8">
        <f t="shared" si="10"/>
        <v>109.78</v>
      </c>
      <c r="AJ196" s="8">
        <f t="shared" si="11"/>
        <v>971.3900000000001</v>
      </c>
    </row>
    <row r="197" spans="1:36" ht="15" customHeight="1">
      <c r="A197" s="4">
        <v>2019</v>
      </c>
      <c r="B197" s="4">
        <v>5</v>
      </c>
      <c r="C197" s="3">
        <v>21974</v>
      </c>
      <c r="D197" s="3" t="s">
        <v>106</v>
      </c>
      <c r="E197" s="3" t="s">
        <v>3</v>
      </c>
      <c r="F197" s="3" t="s">
        <v>20</v>
      </c>
      <c r="G197" s="7">
        <v>998</v>
      </c>
      <c r="H197" s="7"/>
      <c r="I197" s="7"/>
      <c r="J197" s="7">
        <v>83.17</v>
      </c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>
        <v>32.8</v>
      </c>
      <c r="X197" s="7"/>
      <c r="Y197" s="7"/>
      <c r="Z197" s="7"/>
      <c r="AA197" s="7"/>
      <c r="AB197" s="7"/>
      <c r="AC197" s="7"/>
      <c r="AD197" s="7"/>
      <c r="AE197" s="7">
        <v>109.78</v>
      </c>
      <c r="AF197" s="7"/>
      <c r="AG197" s="7"/>
      <c r="AH197" s="8">
        <f t="shared" si="9"/>
        <v>1113.97</v>
      </c>
      <c r="AI197" s="8">
        <f t="shared" si="10"/>
        <v>109.78</v>
      </c>
      <c r="AJ197" s="8">
        <f t="shared" si="11"/>
        <v>1004.19</v>
      </c>
    </row>
    <row r="198" spans="1:36" ht="15" customHeight="1">
      <c r="A198" s="4">
        <v>2019</v>
      </c>
      <c r="B198" s="4">
        <v>5</v>
      </c>
      <c r="C198" s="3">
        <v>21975</v>
      </c>
      <c r="D198" s="3" t="s">
        <v>170</v>
      </c>
      <c r="E198" s="3" t="s">
        <v>3</v>
      </c>
      <c r="F198" s="3" t="s">
        <v>28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>
        <v>350</v>
      </c>
      <c r="Z198" s="7"/>
      <c r="AA198" s="7"/>
      <c r="AB198" s="7"/>
      <c r="AC198" s="7"/>
      <c r="AD198" s="7"/>
      <c r="AE198" s="7">
        <v>109.78</v>
      </c>
      <c r="AF198" s="7"/>
      <c r="AG198" s="7"/>
      <c r="AH198" s="8">
        <f t="shared" si="9"/>
        <v>1348</v>
      </c>
      <c r="AI198" s="8">
        <f t="shared" si="10"/>
        <v>109.78</v>
      </c>
      <c r="AJ198" s="8">
        <f t="shared" si="11"/>
        <v>1238.22</v>
      </c>
    </row>
    <row r="199" spans="1:36" ht="15" customHeight="1">
      <c r="A199" s="4">
        <v>2019</v>
      </c>
      <c r="B199" s="4">
        <v>5</v>
      </c>
      <c r="C199" s="3">
        <v>21976</v>
      </c>
      <c r="D199" s="3" t="s">
        <v>47</v>
      </c>
      <c r="E199" s="3" t="s">
        <v>3</v>
      </c>
      <c r="F199" s="3" t="s">
        <v>20</v>
      </c>
      <c r="G199" s="7">
        <v>998</v>
      </c>
      <c r="H199" s="7"/>
      <c r="I199" s="7"/>
      <c r="J199" s="7">
        <v>83.17</v>
      </c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>
        <v>109.78</v>
      </c>
      <c r="AF199" s="7"/>
      <c r="AG199" s="7"/>
      <c r="AH199" s="8">
        <f t="shared" si="9"/>
        <v>1081.17</v>
      </c>
      <c r="AI199" s="8">
        <f t="shared" si="10"/>
        <v>109.78</v>
      </c>
      <c r="AJ199" s="8">
        <f t="shared" si="11"/>
        <v>971.3900000000001</v>
      </c>
    </row>
    <row r="200" spans="1:36" ht="15" customHeight="1">
      <c r="A200" s="4">
        <v>2019</v>
      </c>
      <c r="B200" s="4">
        <v>5</v>
      </c>
      <c r="C200" s="3">
        <v>21977</v>
      </c>
      <c r="D200" s="3" t="s">
        <v>39</v>
      </c>
      <c r="E200" s="3" t="s">
        <v>3</v>
      </c>
      <c r="F200" s="3" t="s">
        <v>70</v>
      </c>
      <c r="G200" s="7">
        <v>998</v>
      </c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>
        <v>550</v>
      </c>
      <c r="AB200" s="7"/>
      <c r="AC200" s="7"/>
      <c r="AD200" s="7"/>
      <c r="AE200" s="7">
        <v>109.78</v>
      </c>
      <c r="AF200" s="7"/>
      <c r="AG200" s="7"/>
      <c r="AH200" s="8">
        <f t="shared" si="9"/>
        <v>1548</v>
      </c>
      <c r="AI200" s="8">
        <f t="shared" si="10"/>
        <v>109.78</v>
      </c>
      <c r="AJ200" s="8">
        <f t="shared" si="11"/>
        <v>1438.22</v>
      </c>
    </row>
    <row r="201" spans="1:36" ht="15" customHeight="1">
      <c r="A201" s="4">
        <v>2019</v>
      </c>
      <c r="B201" s="4">
        <v>5</v>
      </c>
      <c r="C201" s="3">
        <v>21978</v>
      </c>
      <c r="D201" s="3" t="s">
        <v>213</v>
      </c>
      <c r="E201" s="3" t="s">
        <v>3</v>
      </c>
      <c r="F201" s="3" t="s">
        <v>32</v>
      </c>
      <c r="G201" s="7">
        <v>5726</v>
      </c>
      <c r="H201" s="7"/>
      <c r="I201" s="7"/>
      <c r="J201" s="7">
        <v>477.17</v>
      </c>
      <c r="K201" s="7"/>
      <c r="L201" s="7"/>
      <c r="M201" s="7"/>
      <c r="N201" s="7"/>
      <c r="O201" s="7"/>
      <c r="P201" s="7"/>
      <c r="Q201" s="7"/>
      <c r="R201" s="7"/>
      <c r="S201" s="7">
        <v>1137</v>
      </c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>
        <v>754.93</v>
      </c>
      <c r="AF201" s="7">
        <v>941.58</v>
      </c>
      <c r="AG201" s="7"/>
      <c r="AH201" s="8">
        <f t="shared" si="9"/>
        <v>7340.17</v>
      </c>
      <c r="AI201" s="8">
        <f t="shared" si="10"/>
        <v>1696.51</v>
      </c>
      <c r="AJ201" s="8">
        <f t="shared" si="11"/>
        <v>5643.66</v>
      </c>
    </row>
    <row r="202" spans="1:36" ht="15" customHeight="1">
      <c r="A202" s="4">
        <v>2019</v>
      </c>
      <c r="B202" s="4">
        <v>5</v>
      </c>
      <c r="C202" s="3">
        <v>21979</v>
      </c>
      <c r="D202" s="3" t="s">
        <v>229</v>
      </c>
      <c r="E202" s="3" t="s">
        <v>3</v>
      </c>
      <c r="F202" s="3" t="s">
        <v>1</v>
      </c>
      <c r="G202" s="7">
        <v>998</v>
      </c>
      <c r="H202" s="7"/>
      <c r="I202" s="7"/>
      <c r="J202" s="7">
        <v>83.17</v>
      </c>
      <c r="K202" s="7"/>
      <c r="L202" s="7"/>
      <c r="M202" s="7"/>
      <c r="N202" s="7"/>
      <c r="O202" s="7"/>
      <c r="P202" s="7"/>
      <c r="Q202" s="7"/>
      <c r="R202" s="7"/>
      <c r="S202" s="7">
        <v>100</v>
      </c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>
        <v>120.78</v>
      </c>
      <c r="AF202" s="7"/>
      <c r="AG202" s="7"/>
      <c r="AH202" s="8">
        <f t="shared" si="9"/>
        <v>1181.17</v>
      </c>
      <c r="AI202" s="8">
        <f t="shared" si="10"/>
        <v>120.78</v>
      </c>
      <c r="AJ202" s="8">
        <f t="shared" si="11"/>
        <v>1060.39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2020-02-14T22:29:56Z</dcterms:modified>
  <cp:category/>
  <cp:version/>
  <cp:contentType/>
  <cp:contentStatus/>
</cp:coreProperties>
</file>